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firstSheet="11" activeTab="22"/>
  </bookViews>
  <sheets>
    <sheet name="09jan25" sheetId="1" r:id="rId1"/>
    <sheet name="13jan25" sheetId="3" r:id="rId2"/>
    <sheet name="14jan25" sheetId="4" r:id="rId3"/>
    <sheet name="20jan25" sheetId="5" r:id="rId4"/>
    <sheet name="23jan25" sheetId="6" r:id="rId5"/>
    <sheet name="27jan25" sheetId="7" r:id="rId6"/>
    <sheet name="30jan25" sheetId="8" r:id="rId7"/>
    <sheet name="03fev25" sheetId="10" r:id="rId8"/>
    <sheet name="06fev25" sheetId="11" r:id="rId9"/>
    <sheet name="10fev25" sheetId="12" r:id="rId10"/>
    <sheet name="13fev25" sheetId="13" r:id="rId11"/>
    <sheet name="17fev25" sheetId="14" r:id="rId12"/>
    <sheet name="19fev25" sheetId="15" r:id="rId13"/>
    <sheet name="25fev25" sheetId="16" r:id="rId14"/>
    <sheet name="06mar25" sheetId="17" r:id="rId15"/>
    <sheet name="10mar25" sheetId="18" r:id="rId16"/>
    <sheet name="12mar25" sheetId="19" r:id="rId17"/>
    <sheet name="17mar25" sheetId="20" r:id="rId18"/>
    <sheet name="19mar25" sheetId="21" r:id="rId19"/>
    <sheet name="21mar25" sheetId="22" r:id="rId20"/>
    <sheet name="24mar25" sheetId="23" r:id="rId21"/>
    <sheet name="27mar25" sheetId="24" r:id="rId22"/>
    <sheet name="31mar25" sheetId="25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<sst xmlns="http://schemas.openxmlformats.org/spreadsheetml/2006/main" count="2939" uniqueCount="1306">
  <si>
    <t>MINISTÉRIO DA EDUCAÇÃO</t>
  </si>
  <si>
    <t>Universidade Federal do Piauí</t>
  </si>
  <si>
    <t>Diretoria de Contabilidade e Finanças</t>
  </si>
  <si>
    <t>Campus Universitário Ministro Petrônio Portela</t>
  </si>
  <si>
    <t>Bairro Ininga, Teresina, Piauí, Brasil; CEP 64049-550</t>
  </si>
  <si>
    <t>Relatório de Pagamentos por ORDEM CRONOLÓGICA, nos termos da IN n° 02/2016 e Resolução CAD/UFPI n° 047/2019.</t>
  </si>
  <si>
    <t>Processo de Pagamento</t>
  </si>
  <si>
    <t>CNPJ</t>
  </si>
  <si>
    <t>Favorecido (credor da despesa)</t>
  </si>
  <si>
    <t>Data de
 Atesto da NF</t>
  </si>
  <si>
    <t>Data de
 Emissão SIAFI</t>
  </si>
  <si>
    <t>Valor Líquido</t>
  </si>
  <si>
    <t>Data de Pagamento*</t>
  </si>
  <si>
    <t>Fonte*</t>
  </si>
  <si>
    <t>Valor total por Categoria</t>
  </si>
  <si>
    <t>I-Assis.Estudantil, Bolsas, Auxílios, Indenizações (Lei n° 8.112/91); Suprimento de Fundos; Compra direta de passagens</t>
  </si>
  <si>
    <t>23111.000126/2025-41</t>
  </si>
  <si>
    <t xml:space="preserve">TAXA INPI </t>
  </si>
  <si>
    <t>23111.060370/2024-49</t>
  </si>
  <si>
    <t xml:space="preserve">BOLSA PIBEX </t>
  </si>
  <si>
    <r>
      <rPr>
        <b/>
        <sz val="10"/>
        <color rgb="FF222222"/>
        <rFont val="Arial"/>
        <charset val="134"/>
      </rPr>
      <t xml:space="preserve">II- Pequenos Credores (Inciso II art.24 da lei n° </t>
    </r>
    <r>
      <rPr>
        <b/>
        <sz val="10"/>
        <color rgb="FF000000"/>
        <rFont val="Arial"/>
        <charset val="134"/>
      </rPr>
      <t>8.666/93)</t>
    </r>
  </si>
  <si>
    <t>/</t>
  </si>
  <si>
    <t>23111.039056/2024-26</t>
  </si>
  <si>
    <t>32.593.430/0001-50</t>
  </si>
  <si>
    <t>M. CARREGA COMERCIO DE PRODUTOS HOSPITALARES</t>
  </si>
  <si>
    <t>23111.000202/2025-26</t>
  </si>
  <si>
    <t>27.595.780/0001-16</t>
  </si>
  <si>
    <t>CS BRASIL FROTAS</t>
  </si>
  <si>
    <t>23111.000340/2025-83</t>
  </si>
  <si>
    <t>13.751.395/0001-06</t>
  </si>
  <si>
    <t>INFINYT COMERCIO SERVICOS E REPRESENTACOES LTDA</t>
  </si>
  <si>
    <t>23111.051524/2024-77</t>
  </si>
  <si>
    <t>02.482.141/0001-13</t>
  </si>
  <si>
    <t>DENTAL BONSUCESSO</t>
  </si>
  <si>
    <t>23111.000364/2025-17</t>
  </si>
  <si>
    <t>03.506.307/0001-57</t>
  </si>
  <si>
    <t>TICKET SOLUÇÕES HDFGT S.A</t>
  </si>
  <si>
    <t>23111.000686/2025-53</t>
  </si>
  <si>
    <t>06.845.747/0001-27</t>
  </si>
  <si>
    <t>ÁGUAS E ESGOTOS DO PIAUÍ S/A</t>
  </si>
  <si>
    <t>III-a-Ener, água, tel, corr, ag.turismo</t>
  </si>
  <si>
    <t>III-b-Locação de Mão de Obra</t>
  </si>
  <si>
    <t>23111.060319/2024-68</t>
  </si>
  <si>
    <t>03.325.436/0001-49</t>
  </si>
  <si>
    <t xml:space="preserve">MARANATA PRESTADORA   </t>
  </si>
  <si>
    <t>III-c- Locação, Manu de Veículos, combustível</t>
  </si>
  <si>
    <t>23111.060427/2024-62</t>
  </si>
  <si>
    <t>08.596.699/0001-06</t>
  </si>
  <si>
    <t>DB LOCACAO DE VEICULOS LTDA</t>
  </si>
  <si>
    <t>31.711.68</t>
  </si>
  <si>
    <t>III-d-Demais Prestações de Serviços</t>
  </si>
  <si>
    <t>23111.000310/2025-20</t>
  </si>
  <si>
    <t>INFINYT COMERCIO SERVICOS E REPRESENTACOES LT</t>
  </si>
  <si>
    <t>IV-Fornecimento de Bens (Mat Cons)</t>
  </si>
  <si>
    <t>DENTAL BONSUCESSO PRODUTOS ODONTOLOGICOS LTDA</t>
  </si>
  <si>
    <t>V-Realização de obras</t>
  </si>
  <si>
    <t>VI-Fornecimento de Material Permanente</t>
  </si>
  <si>
    <t>23111.051672/2024-58</t>
  </si>
  <si>
    <t>50.867.070/0001-10</t>
  </si>
  <si>
    <t>RGLMED COMERCIO ATACADISTA</t>
  </si>
  <si>
    <t>*Data de pagamento (data de repasse do financeiro pela SPO/MEC).</t>
  </si>
  <si>
    <t>*Fonte: Pnaes; Tesouro; TED; Convênio; Emenda; Recurso Próprio</t>
  </si>
  <si>
    <t>23111.000375/2025-11</t>
  </si>
  <si>
    <t>11.436.412/0001-95</t>
  </si>
  <si>
    <t>CENTRAL DE FRIOS PIAUI LTDA</t>
  </si>
  <si>
    <t>23111.000822/2025-67</t>
  </si>
  <si>
    <t>07.128.744/0001-35</t>
  </si>
  <si>
    <t>DUO TELECOM LTDA</t>
  </si>
  <si>
    <t>23111.000890/2025-74</t>
  </si>
  <si>
    <t>07.111.745/0001-77</t>
  </si>
  <si>
    <t>TOP ARCONDICIONADO LTDA</t>
  </si>
  <si>
    <t>1050000117/1000000000</t>
  </si>
  <si>
    <t>23111.000250/2025-88</t>
  </si>
  <si>
    <t>34.028.316/0022-38</t>
  </si>
  <si>
    <t>EMPRESA BRASILEIRA DE CORREIOS E TELÉGRAFOS</t>
  </si>
  <si>
    <t>23111.000530/2025-94</t>
  </si>
  <si>
    <t>09.168.704/0001-42</t>
  </si>
  <si>
    <t>EMPRESA BRASIL DE COMUNICAÇÃO S/A - EBC</t>
  </si>
  <si>
    <t>23111.000350/2025-07</t>
  </si>
  <si>
    <t>23111.000488/2025-64</t>
  </si>
  <si>
    <t>16.858.835/0001-17</t>
  </si>
  <si>
    <t>DECISION TEAM LTDA</t>
  </si>
  <si>
    <t>23111.000407/2025-20</t>
  </si>
  <si>
    <t xml:space="preserve">CENTRAL DE FRIOS PIAUI LTDA </t>
  </si>
  <si>
    <t>23111.000387/2025-75</t>
  </si>
  <si>
    <t>23855.008201/2024-26</t>
  </si>
  <si>
    <t>14.585.324/0001-43</t>
  </si>
  <si>
    <t>A4 VIGILANCIA E SEGURANCA PATRIMONIAL LTDA</t>
  </si>
  <si>
    <t>23111.000745/2025-12</t>
  </si>
  <si>
    <t>09.019.150/0001-11</t>
  </si>
  <si>
    <t>ATD LOCACAO LTDA</t>
  </si>
  <si>
    <t>23111.000668/2025-54</t>
  </si>
  <si>
    <t>24.240.278/0001-02</t>
  </si>
  <si>
    <t>AGUA VIENA LTDA</t>
  </si>
  <si>
    <t>23111.000501/2025-04</t>
  </si>
  <si>
    <t>10.013.974/0001-63</t>
  </si>
  <si>
    <t>SERVFAZ SERVICOS DE MAO DE OBRA LTDA</t>
  </si>
  <si>
    <t>1000000000/3008000000</t>
  </si>
  <si>
    <t>23111.000716/2025-19</t>
  </si>
  <si>
    <t>15.150.504/0001-65</t>
  </si>
  <si>
    <t>LDS SERVICOS DE LIMPEZA LTDA</t>
  </si>
  <si>
    <t>23111.000689/2025-69</t>
  </si>
  <si>
    <t>23111.000770/2025-16</t>
  </si>
  <si>
    <t>23111.000215/2025-63</t>
  </si>
  <si>
    <t xml:space="preserve">   05.340.639/0001-30</t>
  </si>
  <si>
    <t>PRIME CONSULTORIA E ASSESSORIA EMPRESARIAL LTDA</t>
  </si>
  <si>
    <t>23111.017145/2024-20</t>
  </si>
  <si>
    <t>77.043.511/0001-15</t>
  </si>
  <si>
    <t>QUIMTIA S.A</t>
  </si>
  <si>
    <t>23111.000397/2025-96</t>
  </si>
  <si>
    <t>24.471.473/0001-35</t>
  </si>
  <si>
    <t>W &amp; G ALIMENTOS LTDA</t>
  </si>
  <si>
    <t>23111.000273/2025-49</t>
  </si>
  <si>
    <t>19.568.836/0001-15</t>
  </si>
  <si>
    <t>L &amp; C COMERCIO DE ALIMENTOS LTDA</t>
  </si>
  <si>
    <t>23111.000341/2025-56</t>
  </si>
  <si>
    <t>05.340.639/0001-30</t>
  </si>
  <si>
    <t>23111.000320/2025-41</t>
  </si>
  <si>
    <t>23111.000292/2025-21</t>
  </si>
  <si>
    <t>56.173.339/0001-44</t>
  </si>
  <si>
    <t>DI ANGIO COMÉRCIO DE MÁQUINAS EIRELI</t>
  </si>
  <si>
    <t>23111.000335/2025-24</t>
  </si>
  <si>
    <t>EMPRESA BRASILEIRA DE CORREIOS E TELEGRAFOS</t>
  </si>
  <si>
    <t>23111.000849/2025-17</t>
  </si>
  <si>
    <t>41.644.220/0001-35</t>
  </si>
  <si>
    <t>DB3 SERVICOS DE TELECOMUNICACOES S.A.</t>
  </si>
  <si>
    <t>23111.000961/2025-97</t>
  </si>
  <si>
    <t>22.561.863/0001-70</t>
  </si>
  <si>
    <t>MULTPAR SERVICOS DE CONSTRUCAO LTDA</t>
  </si>
  <si>
    <t>23111.000815/2025-62</t>
  </si>
  <si>
    <t>23111.000842/2025-12</t>
  </si>
  <si>
    <t>23111.000827/2025-29</t>
  </si>
  <si>
    <t>DB3 SERVIÇOS DE TELECOMUNICAÇÕES S.A</t>
  </si>
  <si>
    <t>23111.000819/2025-51</t>
  </si>
  <si>
    <t>DB3 SERVICOS DE TELECOMUNICACOES S.A</t>
  </si>
  <si>
    <t>23111.001006/2025-46</t>
  </si>
  <si>
    <t>23111.001244/2025-22</t>
  </si>
  <si>
    <t>23111.001475/2025-90</t>
  </si>
  <si>
    <t>87.883.807/0001-06</t>
  </si>
  <si>
    <t>MBM SEGURADORA SA</t>
  </si>
  <si>
    <t>23111.000761/2025-65</t>
  </si>
  <si>
    <t>06.840.748.0001-89</t>
  </si>
  <si>
    <t>EQUATORIAL PIAUÍ DISTRIB. DE ENERGIA S.A.</t>
  </si>
  <si>
    <t>23111.001187/2025-09</t>
  </si>
  <si>
    <t>27.157.474/0001-06</t>
  </si>
  <si>
    <t>AGUAS DE TERESINA SANEAMENTO SPE S.A.</t>
  </si>
  <si>
    <t>1000000000/1050000117</t>
  </si>
  <si>
    <t>23111.001280/2025-20</t>
  </si>
  <si>
    <t>06.840.748/0001-89</t>
  </si>
  <si>
    <t>EQUATORIAL PIAUI DISTRIBUIDORA DE ENERGIA S.A</t>
  </si>
  <si>
    <t>1000000000/3008000000/1050000117</t>
  </si>
  <si>
    <t>23111.000521/2025-46</t>
  </si>
  <si>
    <t>09.172.237/0001-24</t>
  </si>
  <si>
    <t xml:space="preserve">D &amp; L SERVICOS DE APOIO ADMINISTRATIVO LTDA
</t>
  </si>
  <si>
    <t>23111.000603/2025-63</t>
  </si>
  <si>
    <t>08.644.690/0001-23</t>
  </si>
  <si>
    <t xml:space="preserve">CET-SEG SEGURANÇA ARMADA LTDA   </t>
  </si>
  <si>
    <t>23111.000692/2025-85</t>
  </si>
  <si>
    <t xml:space="preserve">ATD LOCACAO LTDA    </t>
  </si>
  <si>
    <t>23111.000607/2025-52</t>
  </si>
  <si>
    <t>19.152.814/0001-70</t>
  </si>
  <si>
    <t xml:space="preserve">NACIONAL SERVICOS INTEGRADOS LTDA   </t>
  </si>
  <si>
    <t>23111.000809/2025-30</t>
  </si>
  <si>
    <t>11.842.881/0001-04</t>
  </si>
  <si>
    <t xml:space="preserve">CET SEG SERVICOS E LOCACAO DE MAO OBRA </t>
  </si>
  <si>
    <t>23111.001134/2025-82</t>
  </si>
  <si>
    <t>06.234.467/0001-82</t>
  </si>
  <si>
    <t xml:space="preserve">FUTURA SERVICOS PROFISSIONAIS    </t>
  </si>
  <si>
    <t>23111.000813/2025-19</t>
  </si>
  <si>
    <t xml:space="preserve">SERVFAZ SERVICOS DE MAO DE OBRA LTDA   </t>
  </si>
  <si>
    <t>23111.001240/2025-33</t>
  </si>
  <si>
    <t>23111.000951/2025-76</t>
  </si>
  <si>
    <t xml:space="preserve">CET SEG SEGURANÇA ARMADA    </t>
  </si>
  <si>
    <t>23111.001100/2025-30</t>
  </si>
  <si>
    <r>
      <rPr>
        <sz val="10"/>
        <color theme="1"/>
        <rFont val="Arial"/>
        <charset val="134"/>
      </rPr>
      <t xml:space="preserve">CET SEG SEGURANÇA ARMADA      </t>
    </r>
    <r>
      <rPr>
        <b/>
        <sz val="10"/>
        <color rgb="FFFF0000"/>
        <rFont val="Arial"/>
        <charset val="134"/>
      </rPr>
      <t xml:space="preserve"> </t>
    </r>
  </si>
  <si>
    <t>23111.001287/2025-25</t>
  </si>
  <si>
    <t>FUTURA SERVICOS PROFISSIONAIS ADMINISTRATIVOS LTDA</t>
  </si>
  <si>
    <t>23111.000785/2025-96</t>
  </si>
  <si>
    <t>23111.000869/2025-59</t>
  </si>
  <si>
    <t>23111.000978/2025-26</t>
  </si>
  <si>
    <t>23111.001205/2025-08</t>
  </si>
  <si>
    <t>23111.001421/2025-93</t>
  </si>
  <si>
    <t>40.910.360/0001-45</t>
  </si>
  <si>
    <t>AJ SERVICOS LTDA</t>
  </si>
  <si>
    <t>23111.023996/2024-22</t>
  </si>
  <si>
    <t>28.857.335/0001-40</t>
  </si>
  <si>
    <t xml:space="preserve">MAXIMA DENTAL IMPORTAÇÃO, EXPORTAÇÃO </t>
  </si>
  <si>
    <t>23111.042672/2024-73</t>
  </si>
  <si>
    <t>15.328.247/0001-09</t>
  </si>
  <si>
    <t>B.V. EQUIPAMENTOS DE PROTECAO LTDA</t>
  </si>
  <si>
    <t>23111.000551/2025-12</t>
  </si>
  <si>
    <t>33.683.111/0002-80</t>
  </si>
  <si>
    <t>SERVICO FEDERAL DE PROCESSAMENTO DE DADOS</t>
  </si>
  <si>
    <t>23111.000469/2025-92</t>
  </si>
  <si>
    <t>17.424.989/0001-63</t>
  </si>
  <si>
    <t>GLOBALTEC COMERCIO E SERVICOS ODONTO HOSPITAL</t>
  </si>
  <si>
    <t>23111.001129/2025-23</t>
  </si>
  <si>
    <t>23111.000643/2025-50</t>
  </si>
  <si>
    <t>63.505.812/0001-09</t>
  </si>
  <si>
    <t>ROBEVALDO ALVES LIMA</t>
  </si>
  <si>
    <t>23111.039199/2024-45</t>
  </si>
  <si>
    <t>08.532.500/0001-86</t>
  </si>
  <si>
    <t>GERACAO COMERCIO E SERVICOS LTDA</t>
  </si>
  <si>
    <t>23111.000976/2025-80</t>
  </si>
  <si>
    <t>PRIME CONSULTORIA E ASSESSORIA EMPRESARIAL LT</t>
  </si>
  <si>
    <t>23111.000979/2025-96</t>
  </si>
  <si>
    <t>23111.000884/2025-42</t>
  </si>
  <si>
    <t>23111.000887/2025-58</t>
  </si>
  <si>
    <t>18.717.757/0001-66</t>
  </si>
  <si>
    <t>SANTANA DISTRIBUIDORA LTDA</t>
  </si>
  <si>
    <t>23111.000898/2025-52</t>
  </si>
  <si>
    <t>23111.000908/2025-73</t>
  </si>
  <si>
    <t>23111.000841/2025-39</t>
  </si>
  <si>
    <t>23111.000991/2025-63</t>
  </si>
  <si>
    <t>15.556.957/0001-96</t>
  </si>
  <si>
    <t>LIFE METROLOGIA E TECNOLOGIA</t>
  </si>
  <si>
    <t>23111.000678/2025-75</t>
  </si>
  <si>
    <t>23111.001149/2025-65</t>
  </si>
  <si>
    <t>23111.001105/2025-89</t>
  </si>
  <si>
    <t>TICKET SOLUCOES HDFGT S/A</t>
  </si>
  <si>
    <t>23111.001061/2025-16</t>
  </si>
  <si>
    <t>23111.000675/2025-59</t>
  </si>
  <si>
    <t>18. 717.757/0001-66</t>
  </si>
  <si>
    <t>23111.001127/2025-77</t>
  </si>
  <si>
    <t>23111.001165/2025-21</t>
  </si>
  <si>
    <t xml:space="preserve">23111.001062/2025-86 </t>
  </si>
  <si>
    <t xml:space="preserve">23111.001539/2025-11 </t>
  </si>
  <si>
    <t>23111.001417/2025-07</t>
  </si>
  <si>
    <t>23111.001422/2025-66</t>
  </si>
  <si>
    <t xml:space="preserve">23111.001524/2025-28 </t>
  </si>
  <si>
    <t>29.293.116/0001-48</t>
  </si>
  <si>
    <t>C W N FERREIRA LTDA</t>
  </si>
  <si>
    <t>23111.001551/2025-75</t>
  </si>
  <si>
    <t>12.839.383/0001-75</t>
  </si>
  <si>
    <t>ALESSANDRO DE SIQUEIRA SANTOS</t>
  </si>
  <si>
    <t>23111.001717/2025-55</t>
  </si>
  <si>
    <t>23111.001667/2025-47</t>
  </si>
  <si>
    <t>26.549.838/0001-22</t>
  </si>
  <si>
    <t>DISTRIBUIDORA DE ALIMENTOS SÃO JUDAS TADEU LTDA</t>
  </si>
  <si>
    <t>23111.001548/2025-59</t>
  </si>
  <si>
    <t xml:space="preserve">L &amp; C COMÉRCIO DE ALIMENTOS LTDA
</t>
  </si>
  <si>
    <t>23111.001742/2025-59</t>
  </si>
  <si>
    <t>23111.001614/2025-23</t>
  </si>
  <si>
    <t>EMPRESA BRASIL DE COMUNICACAO S.A</t>
  </si>
  <si>
    <t>23111.001733/2025-11</t>
  </si>
  <si>
    <t>23111.001824/2025-76</t>
  </si>
  <si>
    <t>33.736.327/0001-85</t>
  </si>
  <si>
    <t>BRENO P DELLING</t>
  </si>
  <si>
    <t xml:space="preserve">23111.001913/2025-98 </t>
  </si>
  <si>
    <t xml:space="preserve">22.561.863/0001-70 </t>
  </si>
  <si>
    <t>23111.001949/2025-96</t>
  </si>
  <si>
    <t xml:space="preserve"> 22.561.863/0001-70</t>
  </si>
  <si>
    <t>23111.002036/2025-75</t>
  </si>
  <si>
    <t>23111.001877/2025-03</t>
  </si>
  <si>
    <t>23111.000654/2025-44</t>
  </si>
  <si>
    <t>EQUATORIAL PIAUI DISTRIBUIDORA DE ENERGIA S.A(B.JESUS)</t>
  </si>
  <si>
    <t>23111.001379/2025-63</t>
  </si>
  <si>
    <t>23111.000430/2025-78</t>
  </si>
  <si>
    <t>CETSEG SEGURANÇA ARMADA LTDA</t>
  </si>
  <si>
    <t>23111.000874/2025-21</t>
  </si>
  <si>
    <t>23111.001106/2025-62</t>
  </si>
  <si>
    <t>1000000000/1444000000</t>
  </si>
  <si>
    <t>23111.001054/2025-11</t>
  </si>
  <si>
    <t>23111.000966/2025-59</t>
  </si>
  <si>
    <t>08.026.009/0001-83</t>
  </si>
  <si>
    <t>LOKAL RENT A CAR LTDA</t>
  </si>
  <si>
    <t>23111.001213/2025-83</t>
  </si>
  <si>
    <t>PRIME CONSULTORIA E ASSESSSORIA EMPRESARIAL LTDA</t>
  </si>
  <si>
    <t>23111.001255/2025-16</t>
  </si>
  <si>
    <t>23111.000983/2025-85</t>
  </si>
  <si>
    <t>23855.000003/2025-15</t>
  </si>
  <si>
    <t>03.746.938/0013-87</t>
  </si>
  <si>
    <t>BRS SUPRIMENTOS CORPORATIVOS S/A</t>
  </si>
  <si>
    <t>23111.000230/2025-46</t>
  </si>
  <si>
    <t>AUXÍLIO FUNERAL</t>
  </si>
  <si>
    <t>23111.001528/2025-17</t>
  </si>
  <si>
    <t xml:space="preserve">23111.000907/2025-03
</t>
  </si>
  <si>
    <t>23111.002168/2025-03</t>
  </si>
  <si>
    <t>BOLSA</t>
  </si>
  <si>
    <t>BOLSA BENEFÍCIO AUXILIO MORADIA CTF - JANEIRO/2025</t>
  </si>
  <si>
    <t>23111.002536/2025-58</t>
  </si>
  <si>
    <t>ASSISTÊNCIA ESTUDANTIL CTT - JANEIRO/2025</t>
  </si>
  <si>
    <t>23111.051565/2024-37</t>
  </si>
  <si>
    <t>04.709.243/0001-54</t>
  </si>
  <si>
    <t>BS EQUIPAMENTOS, INDUSTRIA E COMERCIO LTDA</t>
  </si>
  <si>
    <t>23111.051644/2024-38</t>
  </si>
  <si>
    <t>67.403.154/0001-03</t>
  </si>
  <si>
    <t>A. M. MOLITERNO LTDA</t>
  </si>
  <si>
    <t>23111.051647/2024-54</t>
  </si>
  <si>
    <t>08.886.401/0001-00</t>
  </si>
  <si>
    <t>DENTAL FREIRE GOULART LTDA</t>
  </si>
  <si>
    <t>23111.000406/2025-47</t>
  </si>
  <si>
    <t>14.477.630/0001-66</t>
  </si>
  <si>
    <t>23111.000791/2025-31</t>
  </si>
  <si>
    <t>23111.000857/2025-92</t>
  </si>
  <si>
    <t>23111.001338/2025-06</t>
  </si>
  <si>
    <t>ROBEVALDO ALVES LIMA LTDA</t>
  </si>
  <si>
    <t>23111.055512/2024-71</t>
  </si>
  <si>
    <t>23111.001592/2025-35</t>
  </si>
  <si>
    <t>23111.001483/2025-68</t>
  </si>
  <si>
    <t>DISTRIBUIDORA DE ALIMENTOS SAO JUDAS TADEU LT</t>
  </si>
  <si>
    <t>23111.002004/2025-66</t>
  </si>
  <si>
    <t>41.260.555/0001-50</t>
  </si>
  <si>
    <t>C M F SILVA</t>
  </si>
  <si>
    <t>1133000000-499</t>
  </si>
  <si>
    <t>23111.001981/2025-08</t>
  </si>
  <si>
    <t>23111.002111/2025-87</t>
  </si>
  <si>
    <t>23111.001847/2025-37</t>
  </si>
  <si>
    <t>L E C COMÉRCIO DE ALIMENTOS LTDA</t>
  </si>
  <si>
    <t>23111.002026/2025-54</t>
  </si>
  <si>
    <t>23111.002106/2025-28</t>
  </si>
  <si>
    <t>23111.002095/2025-34</t>
  </si>
  <si>
    <t>23111.002157/2025-09</t>
  </si>
  <si>
    <t>23111.002304/2025-17</t>
  </si>
  <si>
    <t>23111.002163/2025-41</t>
  </si>
  <si>
    <t>19.714.547/0001-87</t>
  </si>
  <si>
    <t>J A IBIAPINA GOMES LTDA</t>
  </si>
  <si>
    <t>23111.002198/2025-66</t>
  </si>
  <si>
    <t xml:space="preserve"> 18.717.757/0001-66</t>
  </si>
  <si>
    <t>23111.002296/2025-39</t>
  </si>
  <si>
    <t>34.573.548/0001-42</t>
  </si>
  <si>
    <t>M DOS S CASTRO DE ARAÚJO LTDA</t>
  </si>
  <si>
    <t>23111.055317/2024-98</t>
  </si>
  <si>
    <t>42.247.960/0001-09</t>
  </si>
  <si>
    <t xml:space="preserve">PRIME DISTR. DE MEDICAMENTOS INSUMOS HOSP. LTDA
</t>
  </si>
  <si>
    <t>23111.053836/2024-24</t>
  </si>
  <si>
    <t>48.844.664/0001-63</t>
  </si>
  <si>
    <t>ANA PAULA SARTI PAULUS LTDA</t>
  </si>
  <si>
    <t>23111.002202/2025-55</t>
  </si>
  <si>
    <t>23111.002232/2025-21</t>
  </si>
  <si>
    <t>23111.002396/2025-55</t>
  </si>
  <si>
    <t>23111.002394/2025-12</t>
  </si>
  <si>
    <t>23111.000957/2025-11</t>
  </si>
  <si>
    <t>07.783.832/0001-70</t>
  </si>
  <si>
    <t>CRIART SERVICOS DE TERCEIRIZACAO DE MAO DE OBRA LTDA</t>
  </si>
  <si>
    <t>23111.001910/2025-82</t>
  </si>
  <si>
    <t>NACIONAL SERVICOS INTEGRADOS LTDA(PAG DIRETO)</t>
  </si>
  <si>
    <t xml:space="preserve">23111.002317/2025-54 </t>
  </si>
  <si>
    <t xml:space="preserve"> 07.194.788/0001-63</t>
  </si>
  <si>
    <t>LIMPSERV LTDA</t>
  </si>
  <si>
    <t>23111.000577/2025-86</t>
  </si>
  <si>
    <t>23111.003252/2022-38</t>
  </si>
  <si>
    <t>00.474.973/0001-62</t>
  </si>
  <si>
    <t>ESCRITORIO CENTRAL DE ARRECADACAO E DISTRIBUICAO</t>
  </si>
  <si>
    <t>23111.001319/2025-34</t>
  </si>
  <si>
    <t>11.241.567.0001/76</t>
  </si>
  <si>
    <t>APC TECNOLOGIA LTDA</t>
  </si>
  <si>
    <t>23111.001941/2025-21</t>
  </si>
  <si>
    <t>04.610.121/0001-06</t>
  </si>
  <si>
    <t>ECOSERVICE MANUTENCAO INDUSTRIAL LTDA</t>
  </si>
  <si>
    <t>23111.051657/2024-75</t>
  </si>
  <si>
    <t>60.751.385/0001-50</t>
  </si>
  <si>
    <t>ROSANA MARA DE AGUIAR ROSADO</t>
  </si>
  <si>
    <t>23111.059970/2024-82</t>
  </si>
  <si>
    <t xml:space="preserve">AUXILIO FINANCEIRO A PESQUISADOR - TED PROAP </t>
  </si>
  <si>
    <t>1000A00237</t>
  </si>
  <si>
    <t>23111.002789/2025-17</t>
  </si>
  <si>
    <t>PROCESSO DE PSS</t>
  </si>
  <si>
    <t>23111.002784/2025-55</t>
  </si>
  <si>
    <t>23111.002769/2025-72</t>
  </si>
  <si>
    <t>23111.002759/2025-51</t>
  </si>
  <si>
    <t>23111.003197/2025-59</t>
  </si>
  <si>
    <t>BOLSA PRAEC JANEIRO/2025</t>
  </si>
  <si>
    <t>23111.000402/2025-58</t>
  </si>
  <si>
    <t>23111.000917/2025-24</t>
  </si>
  <si>
    <t>23111.002211/2025-06</t>
  </si>
  <si>
    <t>CENTRAL DE FRIOS- PIAUÍ</t>
  </si>
  <si>
    <t>23111.002150/2025-04</t>
  </si>
  <si>
    <t>ATITUDE TERCEIRIZAÇÃO DE MÃO DE OBRA LTDA</t>
  </si>
  <si>
    <t>23111.002482/2025-61</t>
  </si>
  <si>
    <t>23111.002545/2025-09</t>
  </si>
  <si>
    <t>23111.002529/2025-53</t>
  </si>
  <si>
    <t>23111.002487/2025-23</t>
  </si>
  <si>
    <t>23111.002483/2025-34</t>
  </si>
  <si>
    <t xml:space="preserve">C M F SILVA     </t>
  </si>
  <si>
    <t>23111.002630/2025-42</t>
  </si>
  <si>
    <t>23111.002712/2025-59</t>
  </si>
  <si>
    <t>23111.002730/2025-58</t>
  </si>
  <si>
    <t>23111.002827/2025-58</t>
  </si>
  <si>
    <t>23111.002839/2025-25</t>
  </si>
  <si>
    <t>23111.002489/2025-66</t>
  </si>
  <si>
    <t>23111.002704/2025-81</t>
  </si>
  <si>
    <t>23111.003004/2025-32</t>
  </si>
  <si>
    <t>23111.003073/2025-12</t>
  </si>
  <si>
    <t>23111.003107/2025-64</t>
  </si>
  <si>
    <t>23111.002926/2025-04</t>
  </si>
  <si>
    <t>23111.002844/2025-84</t>
  </si>
  <si>
    <t>23111.003590/2025-21</t>
  </si>
  <si>
    <t>23855.000002/2025-42</t>
  </si>
  <si>
    <t>AGUAS E ESGOTOS DO PIAUI - S/A</t>
  </si>
  <si>
    <t>23111.001571/2025-20</t>
  </si>
  <si>
    <t>11.399.787/0001-22</t>
  </si>
  <si>
    <t>VENEZA SERVICOS ADMINISTRATIVOS LTDA</t>
  </si>
  <si>
    <t>23111.002573/2025-29</t>
  </si>
  <si>
    <t>CRIART SERVICOS DE TERCEIRIZACAO DE MAO DE OB</t>
  </si>
  <si>
    <t>23111.003602/2025-85</t>
  </si>
  <si>
    <t>05.564.043/0001-13</t>
  </si>
  <si>
    <t>MASTER FACILITIES LTDA</t>
  </si>
  <si>
    <t>23111.002803/2025-27</t>
  </si>
  <si>
    <t>23111.001282/2025-63</t>
  </si>
  <si>
    <t>08.441.389/0001-12</t>
  </si>
  <si>
    <t>COMPREHENSE DO BRASIL EQUIPAMENTOS MEDICO-HOSPITALARES</t>
  </si>
  <si>
    <t>3008000000/ 1000000000</t>
  </si>
  <si>
    <t>23111.001900/2025-61</t>
  </si>
  <si>
    <t>64.799.539/0001-35</t>
  </si>
  <si>
    <t>TECNOSET INFORMATICA PRODUTOS E SERVICOS LTDA</t>
  </si>
  <si>
    <t>23111.001109/2025-78</t>
  </si>
  <si>
    <t>02.491.558/0001-42</t>
  </si>
  <si>
    <t>LOCALIZA VEÍCULOS ESPECIAIS S.A.</t>
  </si>
  <si>
    <t>1000-400# 3008-400# 1050000117</t>
  </si>
  <si>
    <t>23111.002634/2025-31</t>
  </si>
  <si>
    <t>23111.047455/2024-39</t>
  </si>
  <si>
    <t>07.501.328/0001-30</t>
  </si>
  <si>
    <t>FADEX# REPASSE TED 3284 - DINTER IFTO</t>
  </si>
  <si>
    <t>23111.003428/2025-30</t>
  </si>
  <si>
    <t>13.245.525/0001-39</t>
  </si>
  <si>
    <t>GERAWATTS ENGENHARIA LTDA</t>
  </si>
  <si>
    <t>23111.002310/2025-49</t>
  </si>
  <si>
    <t>ROBEVALDO ALVES LIMA ME</t>
  </si>
  <si>
    <t xml:space="preserve">23111.001526/2025-71
</t>
  </si>
  <si>
    <t>23111.003729/2025-51</t>
  </si>
  <si>
    <t>BOLSA PIBIC/ PIBITI JAN/2025</t>
  </si>
  <si>
    <t>23111.003854/2025-71</t>
  </si>
  <si>
    <t>BOLSAS DO PROGRAMA DE INCENTIVO ACAD. PROFL - JAN/25</t>
  </si>
  <si>
    <t>23111.003688/2025-91</t>
  </si>
  <si>
    <t>BOLSAS VINCULADAS AO GAAI (PROGRAMA INOVAUFPI) - JANEIRO/2025</t>
  </si>
  <si>
    <t>23111.003681/2025-86</t>
  </si>
  <si>
    <t>BOLSAS  DESAFIO INOVAUFPI # JANEIRO/2025.</t>
  </si>
  <si>
    <t>23111.002605/2025-38</t>
  </si>
  <si>
    <t>CENTRAL DE FRIOS PIAUÍ LTDA</t>
  </si>
  <si>
    <t>23111.003003/2025-59</t>
  </si>
  <si>
    <t>12.710.740/0001-09</t>
  </si>
  <si>
    <t>NATUS AMBIENTAL LTDA</t>
  </si>
  <si>
    <t>23111.003117/2025-85</t>
  </si>
  <si>
    <t>23111.003262/2025-50</t>
  </si>
  <si>
    <t>23111.003351/2025-72</t>
  </si>
  <si>
    <t>NACIONAL SERVIÇOS INTEGRADOS LTDA.</t>
  </si>
  <si>
    <t>23111.003231/2025-14</t>
  </si>
  <si>
    <t>23111.003333/2025-73</t>
  </si>
  <si>
    <t>23111.003247/2025-67</t>
  </si>
  <si>
    <t>23111.003109/2025-10</t>
  </si>
  <si>
    <t>23111.003257/2025-88</t>
  </si>
  <si>
    <t>23111.003248/2025-40</t>
  </si>
  <si>
    <t>23111.003339/2025-08</t>
  </si>
  <si>
    <t>23111.003353/2025-18</t>
  </si>
  <si>
    <t>23111.003699/2025-85</t>
  </si>
  <si>
    <t>69.607.729/0001-27</t>
  </si>
  <si>
    <t>J J E SILVA LTDA</t>
  </si>
  <si>
    <t>23111.003821/2025-89</t>
  </si>
  <si>
    <t>23111.003828/2025-94</t>
  </si>
  <si>
    <t>23111.003785/2025-91</t>
  </si>
  <si>
    <t>23111.012278/2024-91</t>
  </si>
  <si>
    <t>48.778.881/0001-00</t>
  </si>
  <si>
    <t>FASTMED COMERCIO DE MEDICAMENTOS E MATERIAIS</t>
  </si>
  <si>
    <t>23111.001532/2025-06</t>
  </si>
  <si>
    <t xml:space="preserve">VENEZA SERVICOS ADMINISTRATIVOS LTDA </t>
  </si>
  <si>
    <t>1000000000/1444000000/3050000117</t>
  </si>
  <si>
    <t>23111.002073/2025-46</t>
  </si>
  <si>
    <t>23111.004272/2025-37</t>
  </si>
  <si>
    <t>MARANATA PRESTADORA DE SERVIÇOS E CONSTRUÇÕES LTDA</t>
  </si>
  <si>
    <t>23111.003966/2025-54</t>
  </si>
  <si>
    <t>10.675.963/0001-49</t>
  </si>
  <si>
    <t>MEGA ON SOLUCOES LTDA</t>
  </si>
  <si>
    <t>23111.003347/2025-83</t>
  </si>
  <si>
    <t>PROCESSO DE PSSS</t>
  </si>
  <si>
    <t>23111.004549/2025-27</t>
  </si>
  <si>
    <t>BOLSA  PROGRAMA  PRODUTIVIDADE EM PESQ. E DESENVOLV. TECNOL.  - JAN/25</t>
  </si>
  <si>
    <t>23111.004705/2025-83</t>
  </si>
  <si>
    <t>BOLSAS DO PROMISAES - JAN/2025</t>
  </si>
  <si>
    <t>23111.004711/2025-18</t>
  </si>
  <si>
    <t>BOLSAS DO PROGRAMA DE MONITORIA - JAN/2025</t>
  </si>
  <si>
    <t>23111.003797/2025-58</t>
  </si>
  <si>
    <t>23111.003230/2025-41</t>
  </si>
  <si>
    <t>23111.003348/2025-56</t>
  </si>
  <si>
    <t>23111.003279/2025-76</t>
  </si>
  <si>
    <t>23111.003839/2025-88</t>
  </si>
  <si>
    <t>MBM SEGURADORA S.A.</t>
  </si>
  <si>
    <t>23111.004115/2025-08</t>
  </si>
  <si>
    <t>23111.003398/2025-64</t>
  </si>
  <si>
    <t>23111.004036/2025-07</t>
  </si>
  <si>
    <t>23111.004045/2025-55</t>
  </si>
  <si>
    <t>03.756.971/0001-54</t>
  </si>
  <si>
    <t>FP COMERCIO DE GAS EIRELI</t>
  </si>
  <si>
    <t>23111.004056/2025-49</t>
  </si>
  <si>
    <t>W &amp; G ALIMENTOS LTDA, 24NE000508.</t>
  </si>
  <si>
    <t>23111.004148/2025-87</t>
  </si>
  <si>
    <t>23111.004402/2025-19</t>
  </si>
  <si>
    <t>23111.004388/2025-09</t>
  </si>
  <si>
    <t>23111.004361/2025-59</t>
  </si>
  <si>
    <t>F P COMÉRCIO DE GÁS LTDA</t>
  </si>
  <si>
    <t>23111.004670/2025-58</t>
  </si>
  <si>
    <t>23111.004714/2025-34</t>
  </si>
  <si>
    <t>23111.004355/2025-27</t>
  </si>
  <si>
    <t>42.521.088/0001-37</t>
  </si>
  <si>
    <t xml:space="preserve">INSTITUTO NACIONAL DA PROPRIEDADE INDUSTRIAL - INPI </t>
  </si>
  <si>
    <t>23111.051563/2024-91</t>
  </si>
  <si>
    <t>22.654.814/0001-82</t>
  </si>
  <si>
    <t>RGN INSTRUMENTOS E EQUIPAMENTOS MEDICOS LTDA</t>
  </si>
  <si>
    <t>23111.003198/2025-32</t>
  </si>
  <si>
    <r>
      <rPr>
        <sz val="10"/>
        <color theme="1"/>
        <rFont val="Arial"/>
        <charset val="134"/>
      </rPr>
      <t>NACIONAL SERVIÇOS INTEGRADOS LTDA</t>
    </r>
    <r>
      <rPr>
        <sz val="10"/>
        <color rgb="FFFF0000"/>
        <rFont val="Arial"/>
        <charset val="134"/>
      </rPr>
      <t xml:space="preserve"> </t>
    </r>
  </si>
  <si>
    <t>23855.000012/2025-63</t>
  </si>
  <si>
    <t>96.535,67LC/ 59.741,53CNPJ</t>
  </si>
  <si>
    <t>23111.003716/2025-14</t>
  </si>
  <si>
    <t>23111.003126/2025-36</t>
  </si>
  <si>
    <t>23111.002794/2025-76</t>
  </si>
  <si>
    <t>PROCESSO PSSS</t>
  </si>
  <si>
    <t>23111.004219/2025-13</t>
  </si>
  <si>
    <t>23111.004154/2025-22</t>
  </si>
  <si>
    <t>L&amp; C COMÉRCIO DE ALIMENTOS LTDA</t>
  </si>
  <si>
    <t>23111.004712/2025-88</t>
  </si>
  <si>
    <t>23111.004862/2025-15</t>
  </si>
  <si>
    <t>23111.019898/2024-88</t>
  </si>
  <si>
    <t>11.227.424/0001-00</t>
  </si>
  <si>
    <t>CALIBRY METROLOGIA COMERCIO E CALIBRACAO LTDA</t>
  </si>
  <si>
    <t>23111.044263/2024-87</t>
  </si>
  <si>
    <t>48.706.431/0001-02</t>
  </si>
  <si>
    <t>BETAQUIMICA EQUIPAMENTOS PARA LABORATORIO LTD</t>
  </si>
  <si>
    <t>1000000000-405</t>
  </si>
  <si>
    <t>23111.004843/2025-43</t>
  </si>
  <si>
    <t>23111.004848/2025-05</t>
  </si>
  <si>
    <t>23111.004946/2025-75</t>
  </si>
  <si>
    <t>23111.005018/2025-71</t>
  </si>
  <si>
    <t>23111.005163/2025-36</t>
  </si>
  <si>
    <t>33.683.111/0001-07</t>
  </si>
  <si>
    <t>SERVICO FEDERAL DE PROCESSAMENTO DE DADOS (SERPRO)</t>
  </si>
  <si>
    <t>23111.005175/2025-03</t>
  </si>
  <si>
    <t>TICKET SOLUCOES HDFGT S.A.</t>
  </si>
  <si>
    <t>23111.057127/2024-19</t>
  </si>
  <si>
    <t>17.417.928/0001-79</t>
  </si>
  <si>
    <t>VENTISOL DA AMAZONIA INDUSTRIA DE APARELHOS ELETRONICOS LTDA</t>
  </si>
  <si>
    <t>23111.005059/2025-31</t>
  </si>
  <si>
    <t>23111.005539/2025-69</t>
  </si>
  <si>
    <t>23111.005722/2025-75</t>
  </si>
  <si>
    <t xml:space="preserve">06.687.545/0001-02
</t>
  </si>
  <si>
    <t>CONSELHO REGIONAL DE ENGENHARIA E AGRONOMIA DO PIAUÍ</t>
  </si>
  <si>
    <t>23111.005623/2025-32</t>
  </si>
  <si>
    <t>23111.005471/2025-62</t>
  </si>
  <si>
    <t>23111.005736/2025-85</t>
  </si>
  <si>
    <t>23111.005548/2025-20</t>
  </si>
  <si>
    <t>45.530.189/0001-62</t>
  </si>
  <si>
    <t>A B F DE SOUSA SANTOS LTDA</t>
  </si>
  <si>
    <t>23111.005757/2025-03</t>
  </si>
  <si>
    <t>23111.005809/2025-54</t>
  </si>
  <si>
    <t>23111.005433/2025-21</t>
  </si>
  <si>
    <t>23855.000015/2025-79</t>
  </si>
  <si>
    <t>23855.000014/2025-09</t>
  </si>
  <si>
    <t>23111.003095/2025-97</t>
  </si>
  <si>
    <t>23111.005066/2025-36</t>
  </si>
  <si>
    <t xml:space="preserve"> 05.340.639/0001-30</t>
  </si>
  <si>
    <t>23111.005503/2025-71</t>
  </si>
  <si>
    <t>23111.058038/2024-60</t>
  </si>
  <si>
    <t>VENTISOL DA AMAZONIA INDUSTRIA DE APARELHOS ELETRICOS LTDA</t>
  </si>
  <si>
    <t>23111.005800/2025-06</t>
  </si>
  <si>
    <t>BOLSA CNPQ ENS MÉDIO  VLR ADCIONAL</t>
  </si>
  <si>
    <t>23111.005455/2025-09</t>
  </si>
  <si>
    <t>23111.005089/2025-94</t>
  </si>
  <si>
    <t>23111.005387/2025-02</t>
  </si>
  <si>
    <t>23111.005616/2025-27</t>
  </si>
  <si>
    <t>23111.039779/2024-02</t>
  </si>
  <si>
    <t>21.793.208/0001-85</t>
  </si>
  <si>
    <t>DF MAQUINAS E FERRAMENTAS LTDA</t>
  </si>
  <si>
    <t>23111.055624/2024-54</t>
  </si>
  <si>
    <t>PRIME DISTRIBUIDORA DE MEDICAMENTOS E INSUMOS</t>
  </si>
  <si>
    <t>23111.05633/2025-53</t>
  </si>
  <si>
    <t>23111.055668/2024-30</t>
  </si>
  <si>
    <t>23.829.339/0001-09</t>
  </si>
  <si>
    <t>INFINITI EMPREENDIMENTOS LTDA</t>
  </si>
  <si>
    <t>23111.005634/2025-26</t>
  </si>
  <si>
    <t>23111.005629/2025-64</t>
  </si>
  <si>
    <t>W &amp; G ALIMENTOS LTDA,</t>
  </si>
  <si>
    <t>23111.005598/2025-28</t>
  </si>
  <si>
    <t xml:space="preserve">26.905.527/0001-59 </t>
  </si>
  <si>
    <t>VALDEMAR DA SILVA DO NASCIMENTO</t>
  </si>
  <si>
    <t>23111.005733/2025-69</t>
  </si>
  <si>
    <t>23111.005943/2025-25</t>
  </si>
  <si>
    <t>23111.005652/2025-25</t>
  </si>
  <si>
    <t>TOP AR CONDICIONADO LTDA</t>
  </si>
  <si>
    <t>23111.006005/2025-97</t>
  </si>
  <si>
    <t>23111.006010/2025-59</t>
  </si>
  <si>
    <t>23111.005921/2025-37</t>
  </si>
  <si>
    <t xml:space="preserve">DISTRIBUIDORA DE ALIMENTOS SÃO JUDAS TADEU LTDA
</t>
  </si>
  <si>
    <t>23111.005955/2025-89</t>
  </si>
  <si>
    <t>23111.005994/2025-06</t>
  </si>
  <si>
    <t>23111.006110/2025-75</t>
  </si>
  <si>
    <t>23111.006104/2025-43</t>
  </si>
  <si>
    <t>EMPRESA BRASILEIRA DE CORREIOS E TELÉGRAFOS - EBCT</t>
  </si>
  <si>
    <t>23111.006127/2025-04</t>
  </si>
  <si>
    <t xml:space="preserve"> 11.587.614/0001-38</t>
  </si>
  <si>
    <t>ELETRICA LOCACOES E EVENTOS LTDA</t>
  </si>
  <si>
    <t>23111.006218/2025-69</t>
  </si>
  <si>
    <t>23111.006298/2025-43</t>
  </si>
  <si>
    <t>23111.006349/2025-24</t>
  </si>
  <si>
    <t>23111.005406/2025-71</t>
  </si>
  <si>
    <t>EQUATORIAL PIAUÍ DISTRIBUIDORA DE ENERGIA S.A.</t>
  </si>
  <si>
    <t>23111.005658/2025-57</t>
  </si>
  <si>
    <t>CET-SEG SEGURANCA ARMADA LTDA</t>
  </si>
  <si>
    <t>23111.005832/2025-15</t>
  </si>
  <si>
    <t>23111.006014/2025-48</t>
  </si>
  <si>
    <t>CET SEG SERVIÇOS E LOCAÇÃO DE MÃO DE OBRA LTDA.</t>
  </si>
  <si>
    <t>23111.006097/2025-38</t>
  </si>
  <si>
    <t>23111.005559/2025-14</t>
  </si>
  <si>
    <t>23111.054758/2024-59</t>
  </si>
  <si>
    <t>FADEX TED 15037 - ESP. EM EDUCAÇÃO INFANTIL</t>
  </si>
  <si>
    <t>1008A0008W (4.472.004,00)  1000A0008U (340.104,00)</t>
  </si>
  <si>
    <t>23111.056047/2024-79</t>
  </si>
  <si>
    <t>FADEX  TED 14208 - PARFOR EQUIDADE</t>
  </si>
  <si>
    <t>1000A00239</t>
  </si>
  <si>
    <t>23111.005980/2025-93</t>
  </si>
  <si>
    <t>23111.005976/2025-07</t>
  </si>
  <si>
    <t>23111.005680/2025-45</t>
  </si>
  <si>
    <t>UG:183038</t>
  </si>
  <si>
    <t>INSTITUTO NACIONAL DA PROPRIEDADE INDUSTRIAL - INPI</t>
  </si>
  <si>
    <t>23111.005893/2025-17</t>
  </si>
  <si>
    <t>23111.005902/2025-65</t>
  </si>
  <si>
    <t>23111.006033/2025-20</t>
  </si>
  <si>
    <t>23111.005676/2025-56</t>
  </si>
  <si>
    <t>23111.006315/2025-69</t>
  </si>
  <si>
    <t>23111.005991/2025-87</t>
  </si>
  <si>
    <t>SERVFAZ - SERVIÇOS DE MÃO DE OBRA LTDA.</t>
  </si>
  <si>
    <t>23111.006072/2025-34</t>
  </si>
  <si>
    <t>23111.031648/2024-28</t>
  </si>
  <si>
    <t>56.607.352/0001-64</t>
  </si>
  <si>
    <t>ALICE STEPHANNY SIQUEIRA GOMES</t>
  </si>
  <si>
    <t>57.989.521/0001-30</t>
  </si>
  <si>
    <t>LETICIA BRANDAO DE SOUSA VIEIRA</t>
  </si>
  <si>
    <t>23111.006265/2025-61</t>
  </si>
  <si>
    <t>23111.006021/2025-53</t>
  </si>
  <si>
    <t>23111.006581/2025-65</t>
  </si>
  <si>
    <t>23111.054101/2024-47</t>
  </si>
  <si>
    <t>51.607.431/0001-51</t>
  </si>
  <si>
    <t>F &amp; K BRASIL LTDA</t>
  </si>
  <si>
    <t>23111.006574/2025-60</t>
  </si>
  <si>
    <t>23111.006407/2025-10</t>
  </si>
  <si>
    <t>07.507.191/0001-01</t>
  </si>
  <si>
    <t>23111.007174/2025-59</t>
  </si>
  <si>
    <t>23111.006715/2025-36</t>
  </si>
  <si>
    <t>23111.006705/2025-15</t>
  </si>
  <si>
    <t>03.458.017/0001-85</t>
  </si>
  <si>
    <t>GAS PETRÓLEOS E DERIVADOS LTDA</t>
  </si>
  <si>
    <t>23111.006820/2025-14</t>
  </si>
  <si>
    <t>23111.006812/2025-36</t>
  </si>
  <si>
    <t>23111.006822/2025-57</t>
  </si>
  <si>
    <t>23111.006603/2025-53</t>
  </si>
  <si>
    <t>23111.006644/2025-13</t>
  </si>
  <si>
    <t xml:space="preserve">23111.006167/2025-88       </t>
  </si>
  <si>
    <t xml:space="preserve"> 08.644.690/0001-23</t>
  </si>
  <si>
    <t>23111.006344/2025-62</t>
  </si>
  <si>
    <t>23111.006376/2025-71</t>
  </si>
  <si>
    <t>D&amp;L SERVIÇOS DE APOIO ADMINISTRATIVO LTDA</t>
  </si>
  <si>
    <t>23111.006629/2025-30</t>
  </si>
  <si>
    <t>23111.006568/2025-28</t>
  </si>
  <si>
    <t>23111.006657/2025-50</t>
  </si>
  <si>
    <t xml:space="preserve">ATD LOCACAO LTDA </t>
  </si>
  <si>
    <t>23111.006546/2025-40</t>
  </si>
  <si>
    <t>23111.006682/2025-54</t>
  </si>
  <si>
    <t>CET SEG SEGURANÇA ARMADA LTDA.</t>
  </si>
  <si>
    <t>23111.007223/2025-94</t>
  </si>
  <si>
    <t>CRIART SERVIÇOS DE TERCEIRIZAÇÃO DE MÃO DE OBRA LTDA</t>
  </si>
  <si>
    <t>23111.001781/2025-73</t>
  </si>
  <si>
    <t>20.534.819/0001-46</t>
  </si>
  <si>
    <t>AGROCAMPO LTDA</t>
  </si>
  <si>
    <t>23111.057250/2024-93</t>
  </si>
  <si>
    <t>08.368.875/0001-52</t>
  </si>
  <si>
    <t>FORTLINE INDUSTRIA E COMERCIO DE MOVEIS LTDA</t>
  </si>
  <si>
    <t>23111.006347/2025-78</t>
  </si>
  <si>
    <t>AUXÍLIO FUNERAL # ANA LUCIA</t>
  </si>
  <si>
    <t>1000000000-422</t>
  </si>
  <si>
    <t>23111.006769/2025-33</t>
  </si>
  <si>
    <t>AUXÍLIO FUNERAL # GERLANIA</t>
  </si>
  <si>
    <t>23111.039211/2024-12</t>
  </si>
  <si>
    <t>PROCESSO DE DEVOLUÇÃO DE TAXA DE CONCURSO # ROBERTA</t>
  </si>
  <si>
    <t>23111.038956/2024-10</t>
  </si>
  <si>
    <t>PROCESSO DE DEVOLUÇÃO DE TAXA DE CONCURSO # MARIA DA CONCEICAO</t>
  </si>
  <si>
    <t>23111.038510/2024-24</t>
  </si>
  <si>
    <t xml:space="preserve">PROCESSO DE DEVOLUÇÃO DE TAXA DE CONCURSO # NAYLA </t>
  </si>
  <si>
    <t>23111.006621/2025-52</t>
  </si>
  <si>
    <t>LIFE METROLOGIA, TECNOLOGIA COMERCIO E SERVIC</t>
  </si>
  <si>
    <t>1000000000/ 3008000000</t>
  </si>
  <si>
    <t>23111.006938/2025-29</t>
  </si>
  <si>
    <t>46.875.281/0001-27</t>
  </si>
  <si>
    <t>CLG TREINAMENTO PROFISSIONAL LTDA</t>
  </si>
  <si>
    <t>23111.006945/2025-34</t>
  </si>
  <si>
    <t xml:space="preserve"> 46.875.281/0001-27</t>
  </si>
  <si>
    <t>23111.006847/2025-61</t>
  </si>
  <si>
    <t>MULTPAR SERVIÇOS DE CONSTRUÇÃO</t>
  </si>
  <si>
    <t>23111.007036/2025-02</t>
  </si>
  <si>
    <t>MULTPAR SERVIÇOS DE CONSTRUÇÃO LTDA</t>
  </si>
  <si>
    <t>23111.007175/2025-32</t>
  </si>
  <si>
    <t>UG: 183038</t>
  </si>
  <si>
    <t>INSTITUTO NACIONAL DA PROPRIEDADE INDUSTRIAL #   INPI</t>
  </si>
  <si>
    <t>23111.006712/2025-20</t>
  </si>
  <si>
    <t>23111.006596/2025-48</t>
  </si>
  <si>
    <t>11.724.406/0001-33</t>
  </si>
  <si>
    <t>CONSTRUTORA WN LTDA</t>
  </si>
  <si>
    <t>23111.007141/2025-77</t>
  </si>
  <si>
    <t>23111.006721/2025-68</t>
  </si>
  <si>
    <t>23111.007262/2025-11</t>
  </si>
  <si>
    <t>23111.007004/2025-90</t>
  </si>
  <si>
    <t>23111.006700/2025-53</t>
  </si>
  <si>
    <t>23111.007251/2025-17</t>
  </si>
  <si>
    <t>23111.007224/2025-67</t>
  </si>
  <si>
    <t>23111.007168/2025-27</t>
  </si>
  <si>
    <t>23111.007099/2025-47</t>
  </si>
  <si>
    <t>23111.007195/2025-74</t>
  </si>
  <si>
    <t>23111.007121/2025-35</t>
  </si>
  <si>
    <t>23111.007502/2025-30</t>
  </si>
  <si>
    <t>23111.007544/2025-60</t>
  </si>
  <si>
    <t>23111.006821/2025-84</t>
  </si>
  <si>
    <t xml:space="preserve"> 06.845.747/0001-27</t>
  </si>
  <si>
    <t>AGESPISA S/A.</t>
  </si>
  <si>
    <t>23111.006920/2025-30</t>
  </si>
  <si>
    <t>23111.007312/2025-19</t>
  </si>
  <si>
    <t>MBM SEGURADORA</t>
  </si>
  <si>
    <t>23111.007689/2025-25</t>
  </si>
  <si>
    <t>06.687.545/0001-02</t>
  </si>
  <si>
    <t xml:space="preserve">CONSELHO REGIONAL DE ENGENHARIA E AGRONOMIA DO PIAUÍ </t>
  </si>
  <si>
    <t>23111.007790/2025-14</t>
  </si>
  <si>
    <t>23.653.504/0001-06</t>
  </si>
  <si>
    <t>J P BARBOSA E SILVA LTDA</t>
  </si>
  <si>
    <t>23111.007135/2025-45</t>
  </si>
  <si>
    <t>23111.006693/2025-48</t>
  </si>
  <si>
    <t>23111.006493/2025-16</t>
  </si>
  <si>
    <t>23111.007369/2025-32</t>
  </si>
  <si>
    <t xml:space="preserve">FUTURA SERVICOS PROFISSIONAIS ADMINISTRATIVOS LTDA
</t>
  </si>
  <si>
    <t>23111.020832/2024-90</t>
  </si>
  <si>
    <t>FADEX - DINTER IFAP-UFPI - RECURSO DE EMENDA</t>
  </si>
  <si>
    <t>23855.000023/2025-57</t>
  </si>
  <si>
    <t>23111.006939/2025-02</t>
  </si>
  <si>
    <t xml:space="preserve">05.340.639/0001-30 </t>
  </si>
  <si>
    <t>PRIME CONSULTORIA E ASSESSORIA EMPRESARIAL LTDA.</t>
  </si>
  <si>
    <t>1444000000/1000000000</t>
  </si>
  <si>
    <t>23111.007266/2025-97</t>
  </si>
  <si>
    <t>23111.007797/2025-19</t>
  </si>
  <si>
    <t>WN CONSTRUTORA LTDA</t>
  </si>
  <si>
    <t>23111.007557/2025-97</t>
  </si>
  <si>
    <t>23111.007792/2025-57</t>
  </si>
  <si>
    <t>23111.007915/2025-34</t>
  </si>
  <si>
    <t>23111.007889/2025-57</t>
  </si>
  <si>
    <t>23111.006876/2025-54</t>
  </si>
  <si>
    <t>VENEZA SERV ADM LTDA</t>
  </si>
  <si>
    <t>23111.007596/2025-14</t>
  </si>
  <si>
    <t>FUTURA SERVICOS PROFISSIONAIS ADMINISTRATIVOS</t>
  </si>
  <si>
    <t>23111.008557/2025-63</t>
  </si>
  <si>
    <t>BOLSA ASSISTÊNCIA ESTUDANTIL CTT - FEVEREIRO/2025</t>
  </si>
  <si>
    <t>23111.007611/2025-94</t>
  </si>
  <si>
    <t>23111.008431/2025-70</t>
  </si>
  <si>
    <t>AUXILIO MORADIA - COLÉGIO TÉCNICO DE FLORIANO - FEVEREIRO/2025</t>
  </si>
  <si>
    <t>23111.008445/2025-80</t>
  </si>
  <si>
    <t>BOLSA CNPQ ENS MÉDIO CTF/UFPI</t>
  </si>
  <si>
    <t>23111.008899/2025-44</t>
  </si>
  <si>
    <t>BOLSA AUXÍLIO MORADIA -  CTBJ - FEVEREIRO/2025</t>
  </si>
  <si>
    <t>23111.009337/2025-52</t>
  </si>
  <si>
    <t>BOLSAS DO PROMISAES - FEVEREIRO/2025</t>
  </si>
  <si>
    <t>23111.009350/2025-89</t>
  </si>
  <si>
    <t>BOLSA MONITORIA FEVEREIRO/2025</t>
  </si>
  <si>
    <t>23111.007786/2025-25</t>
  </si>
  <si>
    <t>COMPREHENSE DO BRASIL EQUIPAMENTOS MÉDICO-HOSPITALARES LTDA</t>
  </si>
  <si>
    <t>23111.008075/2025-79</t>
  </si>
  <si>
    <t>23111.007981/2025-95</t>
  </si>
  <si>
    <t>23111.006955/2025-55</t>
  </si>
  <si>
    <t>23111.008098/2025-40</t>
  </si>
  <si>
    <t>1050000117/ 1000000000</t>
  </si>
  <si>
    <t>23111.008132/2025-92</t>
  </si>
  <si>
    <t>MULTPAR SERVIÇOS DE CONSTRUÇÕES LTDA.</t>
  </si>
  <si>
    <t>23111.008134/2025-38</t>
  </si>
  <si>
    <t>CS BRASIL FROTAS S.A</t>
  </si>
  <si>
    <t>23111.008225/2025-06</t>
  </si>
  <si>
    <t>23111.024149/2023-65</t>
  </si>
  <si>
    <t>09.491.099/0001-46</t>
  </si>
  <si>
    <t>MARCOS A ARRUDA DE FIGUEIREDO</t>
  </si>
  <si>
    <t>23111.044281/2024-86</t>
  </si>
  <si>
    <t>08.665.289/0001-70</t>
  </si>
  <si>
    <t>M.M. CAPELLARO INDUSTRIA E DISTRIBUIDORA DE PRODUTOS MEDICOS</t>
  </si>
  <si>
    <t>23111.008253/2025-26</t>
  </si>
  <si>
    <t>23111.008353/2025-42</t>
  </si>
  <si>
    <t>23111.055606/2024-55</t>
  </si>
  <si>
    <t>09.560.267/0001-08</t>
  </si>
  <si>
    <t>BETANIAMED COMERCIAL LTDA</t>
  </si>
  <si>
    <t>23111.055499/2024-34</t>
  </si>
  <si>
    <t>MAXIMA DENTAL IMP. EXP. E COM. DE PROD. ODONTOLOGICOS LTDA</t>
  </si>
  <si>
    <t>23111.004741/2025-81</t>
  </si>
  <si>
    <t>36.543.918/0001-24</t>
  </si>
  <si>
    <t>CASA MORAIS COMERCIO DE PRODUTOS AGROPECUARIOS LTDA</t>
  </si>
  <si>
    <t>23111.002286/2025-18</t>
  </si>
  <si>
    <t>MOREIRA &amp; CRUZ LTDA</t>
  </si>
  <si>
    <t>23111.008577/2025-08</t>
  </si>
  <si>
    <t>23111.023016/2024-98</t>
  </si>
  <si>
    <t>39.391.286/0001-19</t>
  </si>
  <si>
    <t>D MIGUEL FILHO</t>
  </si>
  <si>
    <t>23111.008813/2025-38</t>
  </si>
  <si>
    <t>23111.008750/2025-90</t>
  </si>
  <si>
    <t>23111.008827/2025-48</t>
  </si>
  <si>
    <t>23111.009012/2025-97</t>
  </si>
  <si>
    <t>23111.009021/2025-48</t>
  </si>
  <si>
    <t>GAS PETROLEOS E DERIVADOS LTDA</t>
  </si>
  <si>
    <t>23111.008909/2025-65</t>
  </si>
  <si>
    <t>M DO S CASTRO DE ARAUJO LTDA</t>
  </si>
  <si>
    <t>23111.009340/2025-68</t>
  </si>
  <si>
    <t>14.882.936/0001-06</t>
  </si>
  <si>
    <t>CONSELHO DE ARQUITETURA E URBANISMO DO ESTADO DO PIAUI</t>
  </si>
  <si>
    <t>23111.051562/2024-21</t>
  </si>
  <si>
    <t>07.897.039/0001-00</t>
  </si>
  <si>
    <t>DENTEMED EQUIPAMENTOS ODONTOLOGICOS LTDA</t>
  </si>
  <si>
    <t>23111.009282/2025-82</t>
  </si>
  <si>
    <t>23111.007562/2025-59</t>
  </si>
  <si>
    <t>07.194.788/0001-63</t>
  </si>
  <si>
    <t>23111.007026/2025-78</t>
  </si>
  <si>
    <t xml:space="preserve">VENEZA SERVICOS  LTDA </t>
  </si>
  <si>
    <t>23111.008262/2025-74</t>
  </si>
  <si>
    <t>23111.008221/2025-17</t>
  </si>
  <si>
    <r>
      <rPr>
        <sz val="10"/>
        <color theme="1"/>
        <rFont val="Arial"/>
        <charset val="134"/>
      </rPr>
      <t xml:space="preserve">MARANATA PRESTADORA DE SERVIÇOS E CONSTRUÇÕES LTDA </t>
    </r>
    <r>
      <rPr>
        <b/>
        <sz val="10"/>
        <color rgb="FFFF0000"/>
        <rFont val="Arial"/>
        <charset val="134"/>
      </rPr>
      <t>(PAGAMENTO DIRETO)</t>
    </r>
  </si>
  <si>
    <t>23111.007578/2025-15</t>
  </si>
  <si>
    <r>
      <rPr>
        <sz val="10"/>
        <color rgb="FF000000"/>
        <rFont val="Arial"/>
        <charset val="134"/>
      </rPr>
      <t xml:space="preserve">NACIONAL SERVICOS INTEGRADOS LTDA </t>
    </r>
    <r>
      <rPr>
        <b/>
        <sz val="10"/>
        <color rgb="FFFF0000"/>
        <rFont val="Arial"/>
        <charset val="134"/>
      </rPr>
      <t>(PAGAMENTO DIRETO)</t>
    </r>
  </si>
  <si>
    <t>23855.000028/2025-19</t>
  </si>
  <si>
    <r>
      <rPr>
        <sz val="10"/>
        <color theme="1"/>
        <rFont val="Arial"/>
        <charset val="134"/>
      </rPr>
      <t xml:space="preserve">MARANATA PRESTADORA DE SERVIÇOS E CONSTRUÇÕES LTDA </t>
    </r>
    <r>
      <rPr>
        <b/>
        <sz val="10"/>
        <color theme="1"/>
        <rFont val="Arial"/>
        <charset val="134"/>
      </rPr>
      <t xml:space="preserve"> (</t>
    </r>
    <r>
      <rPr>
        <b/>
        <sz val="10"/>
        <color rgb="FFFF0000"/>
        <rFont val="Arial"/>
        <charset val="134"/>
      </rPr>
      <t>PAGAMENTO DIRETO) Fazendo LC</t>
    </r>
  </si>
  <si>
    <t>23111.003227/2025-25</t>
  </si>
  <si>
    <t>47.282.733/0001-20</t>
  </si>
  <si>
    <t>LEAL EVENTOS LTDA</t>
  </si>
  <si>
    <t>23111.007828/2025-55</t>
  </si>
  <si>
    <t>TECNOSET</t>
  </si>
  <si>
    <t>23111.007728/2025-39</t>
  </si>
  <si>
    <t>10.846.808/0001-48</t>
  </si>
  <si>
    <t>LP TOTAL SERVICE LTDA</t>
  </si>
  <si>
    <t>23111.008192/2025-24</t>
  </si>
  <si>
    <t>23111.008472/2025-30</t>
  </si>
  <si>
    <t>23111.008809/2025-49</t>
  </si>
  <si>
    <t xml:space="preserve"> 13.245.525/0001-3</t>
  </si>
  <si>
    <t>23111.009014/2025-43</t>
  </si>
  <si>
    <t>23111.009199/2025-92</t>
  </si>
  <si>
    <t>23111.001226/2025-23</t>
  </si>
  <si>
    <t>02.161.408/0001-70</t>
  </si>
  <si>
    <t>F BRASILEIRO FILHO &amp; CIA LTDA</t>
  </si>
  <si>
    <t>23111.051561/2024-48</t>
  </si>
  <si>
    <t>23111.020432/2024-26</t>
  </si>
  <si>
    <t>AUXILIO</t>
  </si>
  <si>
    <t>AUXILIO FINANCEIRO PROAP - TED 12168</t>
  </si>
  <si>
    <t>1000A00237-400</t>
  </si>
  <si>
    <t>23111.026701/2024-28</t>
  </si>
  <si>
    <t>23111.009184/2025-12</t>
  </si>
  <si>
    <t>BOLSAS DA PRAEC DE FEVEREIRO/2025.</t>
  </si>
  <si>
    <t>23111.009355/2025-51</t>
  </si>
  <si>
    <t>BOLSAS PRAEC(CSHNB) DO MÊS DE FEVEREIRO/2025.</t>
  </si>
  <si>
    <t>23111.009872/2025-60</t>
  </si>
  <si>
    <t>BOLSA DO PROGRAMA DE INCENTIVO ACADÊMICO-PROFISSIONAL - FEVEREIRO/2025</t>
  </si>
  <si>
    <t>23111.010047/2025-88</t>
  </si>
  <si>
    <t>BOLSAS PIBIC UFPI, PIBIC-AF UFPI E PIBITI UFPI - FEVEREIRO/2025</t>
  </si>
  <si>
    <t>23111.010072/2025-92</t>
  </si>
  <si>
    <t>BOLSA DE PRODUTIVIDADE EM PESQUISA E EM DESENVOLVIMENTO TECNOLÓGICO (PQDT UFPI) - FEVEREIRO/2025</t>
  </si>
  <si>
    <t>23111.010062/2025-71</t>
  </si>
  <si>
    <t>BOLSA DESAFIO INOVAUFPI - FEVEREIRO/2025</t>
  </si>
  <si>
    <t>23111.010126/2025-89</t>
  </si>
  <si>
    <t>TAXA</t>
  </si>
  <si>
    <t>CONSELHO DE ARQUITETURA E URBANISMO DO ESTADO</t>
  </si>
  <si>
    <t>23111.010412/2025-30</t>
  </si>
  <si>
    <t>BOLSA IDIOMAS SEM FRONTEIRAS - FEVEREIRO 2025</t>
  </si>
  <si>
    <t>23111.010411/2025-57</t>
  </si>
  <si>
    <t>BOLSA IDIOMAS SEM FRONTEIRAS  JANEIRO  2025</t>
  </si>
  <si>
    <t>23855.000027/2025-46</t>
  </si>
  <si>
    <t>23111.008964/2025-35</t>
  </si>
  <si>
    <t>23111.008983/2025-07</t>
  </si>
  <si>
    <t>23111.008984/2025-77</t>
  </si>
  <si>
    <t>23111.009324/2025-15</t>
  </si>
  <si>
    <t>42.771.150/0001-49</t>
  </si>
  <si>
    <t>E A ARAUJO DISTRIBUIDORA</t>
  </si>
  <si>
    <t>23111.008979/2025-18</t>
  </si>
  <si>
    <t>23111.001945/2025-10</t>
  </si>
  <si>
    <t>23.262.384/0001-16</t>
  </si>
  <si>
    <t>GLAUCIO &amp; DEODATA AGRONEGOCIOS LTDA</t>
  </si>
  <si>
    <t>23111.008991/2025-82</t>
  </si>
  <si>
    <t>23111.059526/2024-42</t>
  </si>
  <si>
    <t>45.329.312/0001-81</t>
  </si>
  <si>
    <t>BT COMERCIO INTELIGENTE LTDA</t>
  </si>
  <si>
    <t>23111.009037/2025-04</t>
  </si>
  <si>
    <t>23111.009584/2025-76</t>
  </si>
  <si>
    <t>23111.009512/2025-80</t>
  </si>
  <si>
    <t>23111.009517/2025-42</t>
  </si>
  <si>
    <t>23111.009539/2025-30</t>
  </si>
  <si>
    <t>23111.009722/2025-36</t>
  </si>
  <si>
    <t>23111.009940/2025-67</t>
  </si>
  <si>
    <t>MULTPAR SERVICOS DE CONSTRUCAO LTDA.</t>
  </si>
  <si>
    <t>56.122.133/0001-95</t>
  </si>
  <si>
    <t>ALESSANDRO JONE LUCINDO</t>
  </si>
  <si>
    <t>23111.001823/2025-06</t>
  </si>
  <si>
    <t>23111.009596/2025-43</t>
  </si>
  <si>
    <t>23111.009804/2025-53</t>
  </si>
  <si>
    <t>INSTITUTO NACIONAL DA PROPRIEDADE INDUSTRIAL</t>
  </si>
  <si>
    <t>23111.009684/2025-92</t>
  </si>
  <si>
    <t>ATITUDE TECEIRIZAÇÃO DE MÃO DE OBRA EIRELI</t>
  </si>
  <si>
    <t>23111.010081/2025-43</t>
  </si>
  <si>
    <t>23111.010102/2025-58</t>
  </si>
  <si>
    <t>23111.010125/2025-19</t>
  </si>
  <si>
    <t>CONSELHO DE ARQUITETURA E URBANISMO DO ESTADO DO PIAUÍ</t>
  </si>
  <si>
    <t>23111.010065/2025-87</t>
  </si>
  <si>
    <t>23111.010041/2025-56</t>
  </si>
  <si>
    <t xml:space="preserve">NACIONAL SERVIÇOS INTEGRADOS LTDA </t>
  </si>
  <si>
    <t>23111.010130/2025-78</t>
  </si>
  <si>
    <t>23111.010131/2025-51</t>
  </si>
  <si>
    <t xml:space="preserve">CONSELHO DE ARQUITETURA E URBANISMO DO ESTADO DO PIAUÍ </t>
  </si>
  <si>
    <t>23111.010120/2025-57</t>
  </si>
  <si>
    <t>23111.009953/2025-07</t>
  </si>
  <si>
    <t>NACIONAL SERVIÇOS INTEGRADOS LTDA</t>
  </si>
  <si>
    <r>
      <rPr>
        <sz val="10"/>
        <color theme="1"/>
        <rFont val="Arial"/>
        <charset val="134"/>
      </rPr>
      <t>23111.010413/2025-03</t>
    </r>
  </si>
  <si>
    <r>
      <rPr>
        <sz val="10"/>
        <color theme="1"/>
        <rFont val="Arial"/>
        <charset val="134"/>
      </rPr>
      <t>23111.010197/2025-15</t>
    </r>
  </si>
  <si>
    <t>23111.010459/2025-22</t>
  </si>
  <si>
    <t>23111.009552/2025-67</t>
  </si>
  <si>
    <t>23111.010114/2025-25</t>
  </si>
  <si>
    <t>23111.009422/2025-85</t>
  </si>
  <si>
    <t>23111.009558/2025-02</t>
  </si>
  <si>
    <t>23111.053837/2024-94</t>
  </si>
  <si>
    <t>23111.055028/2024-44</t>
  </si>
  <si>
    <t>EXTRA UFPI</t>
  </si>
  <si>
    <t>23111.004188/2025-74</t>
  </si>
  <si>
    <t>23111.001021/2025-29</t>
  </si>
  <si>
    <t>23111.009219/2025-37</t>
  </si>
  <si>
    <t>23111.010040/2025-83</t>
  </si>
  <si>
    <t>23111.010122/2025-03</t>
  </si>
  <si>
    <t>23111.010119/2025-84</t>
  </si>
  <si>
    <t>23111.010262/2025-06</t>
  </si>
  <si>
    <t>23111.010307/2025-52</t>
  </si>
  <si>
    <t>23111.010272/2025-27</t>
  </si>
  <si>
    <t>23111.010420/2025-08</t>
  </si>
  <si>
    <t>23111.010194/2025-96</t>
  </si>
  <si>
    <t>23111.010418/2025-62</t>
  </si>
  <si>
    <t>23111.010421/2025-78</t>
  </si>
  <si>
    <t>CENTRAL DE FRIOS</t>
  </si>
  <si>
    <t>23111.010512/2025-46</t>
  </si>
  <si>
    <t>J A IBIAPINA GOMES - ME</t>
  </si>
  <si>
    <t>23111.010665/2025-86</t>
  </si>
  <si>
    <t>SERVIÇO FEDERAL DE PROCESSAMENTO DE DADOS - SERPRO</t>
  </si>
  <si>
    <t>23111.001864/2025-63</t>
  </si>
  <si>
    <t>19.588.170/0001-67</t>
  </si>
  <si>
    <t>MARIANA MOREIRA ANDRASCHKO LTDA</t>
  </si>
  <si>
    <t>23111.010746/2025-33</t>
  </si>
  <si>
    <t>23111.010645/2025-44</t>
  </si>
  <si>
    <t>23111.010716/2025-67</t>
  </si>
  <si>
    <t xml:space="preserve">06.840.748/0001-89 </t>
  </si>
  <si>
    <t>EQUATORIAL PIAUI DISTRIBUIDORA DE ENERGIA</t>
  </si>
  <si>
    <t>23111.010547/2025-71</t>
  </si>
  <si>
    <t>23111.010713/2025-51</t>
  </si>
  <si>
    <t>CET-SEG SEGURANÇA ARMADA LTDA</t>
  </si>
  <si>
    <t>23111.010759/2025-70</t>
  </si>
  <si>
    <t>23111.010533/2025-61</t>
  </si>
  <si>
    <t xml:space="preserve">PRIME CONSULTORIA E ASSESSORIA EMPRESARIAL LTDA </t>
  </si>
  <si>
    <t>23111.010804/2025-19</t>
  </si>
  <si>
    <t>23111.004192/2025-63</t>
  </si>
  <si>
    <t>23111.006928/2025-08</t>
  </si>
  <si>
    <t>COMPREHENSE DO BRASIL ENGENHARIA LTDA</t>
  </si>
  <si>
    <t>23111.010056/2025-39</t>
  </si>
  <si>
    <t>CONSELHO DE ARQUITETURA E URBANISMO DO ESTADO - RRT</t>
  </si>
  <si>
    <t>23111.010922/2025-34</t>
  </si>
  <si>
    <t>23111.010803/2025-46</t>
  </si>
  <si>
    <t>23111.010945/2025-92</t>
  </si>
  <si>
    <t>DI ANGIO COMERCIO DE MAQUINAS LTDA</t>
  </si>
  <si>
    <t>23111.009874/2025-06</t>
  </si>
  <si>
    <t>LOKAL RENT A CAR EIRELI - EPP</t>
  </si>
  <si>
    <t>23111.010949/2025-81</t>
  </si>
  <si>
    <t>23111.010948/2025-11</t>
  </si>
  <si>
    <t>23111.057154/2024-66</t>
  </si>
  <si>
    <t>46.344.050/0001-97</t>
  </si>
  <si>
    <t>SUL AGUA EQUIPAMENTOS LTDA</t>
  </si>
  <si>
    <t>23111.011123/2025-39</t>
  </si>
  <si>
    <t>CS BRASIL FROTAS S.A.</t>
  </si>
  <si>
    <t>23111.011081/2025-09</t>
  </si>
  <si>
    <t>23111.011195/2025-35</t>
  </si>
  <si>
    <t>23111.011234/2025-49</t>
  </si>
  <si>
    <t>23111.011236/2025-92</t>
  </si>
  <si>
    <t xml:space="preserve"> 07.128.744/0001-35</t>
  </si>
  <si>
    <t>23111.039198/2024-72</t>
  </si>
  <si>
    <t>38.482.591/0001-53</t>
  </si>
  <si>
    <t xml:space="preserve">SKYLAB COMERCIAL HOSPITALAR LTDA  </t>
  </si>
  <si>
    <t>23111.011293/2025-08</t>
  </si>
  <si>
    <t>23111.011221/2025-12</t>
  </si>
  <si>
    <t>23111.011173/2025-47</t>
  </si>
  <si>
    <t xml:space="preserve"> 19.568.836/0001-15</t>
  </si>
  <si>
    <t>23111.011317/2025-39</t>
  </si>
  <si>
    <t>23111.011484/2025-89</t>
  </si>
  <si>
    <t>LDS SERVIÇOS DE LIMPEZA LTDA</t>
  </si>
  <si>
    <t>23111.010595/2025-36</t>
  </si>
  <si>
    <t>33.254.360/001-49</t>
  </si>
  <si>
    <t>MARANATA PRESTADORA DE SERVICOS E CONSTRUCOES</t>
  </si>
  <si>
    <t>23111.011030/2025-28</t>
  </si>
  <si>
    <t>23111.011247/2025-86</t>
  </si>
  <si>
    <t>23111.011009/2025-13</t>
  </si>
  <si>
    <t>CET SEG SERVICOS E LOCACAO DE MAO DE OBRA LTD</t>
  </si>
  <si>
    <t>23111.011337/2025-81</t>
  </si>
  <si>
    <t>23111.010723/2025-72</t>
  </si>
  <si>
    <t xml:space="preserve">03.506.307/0001-57
</t>
  </si>
  <si>
    <t>TICKET SOLUÇÕES HDFGT S.A.,</t>
  </si>
  <si>
    <t>23111.011302/2025-56</t>
  </si>
  <si>
    <t>23111.053497/2024-59</t>
  </si>
  <si>
    <t>18.472.961/0001-64</t>
  </si>
  <si>
    <t>MASTER COMERCIO DE EQUIPAMENTOS LTDA</t>
  </si>
  <si>
    <t>23111.010054/2025-93</t>
  </si>
  <si>
    <t>BOLSAS VINC AO GRUPO DE AGEN ACADÊM DE INOVAÇÃO - GAAI (PROGRAMA INOVAUFPI):  FEV/2025.</t>
  </si>
  <si>
    <t>BOLSA ALUNO PAULO AFONSO</t>
  </si>
  <si>
    <t>17/03//2025</t>
  </si>
  <si>
    <t>23111.009895/2025-21</t>
  </si>
  <si>
    <t>23111.010389/2025-69</t>
  </si>
  <si>
    <t xml:space="preserve">NACIONAL SERVICOS INTEGRADOS LTDA  </t>
  </si>
  <si>
    <t>23111.053515/2024-58</t>
  </si>
  <si>
    <t>1050000117/3008000000/1000000000</t>
  </si>
  <si>
    <t>23111.011051/2025-43</t>
  </si>
  <si>
    <t>23111.010916/2025-02</t>
  </si>
  <si>
    <t xml:space="preserve">10.846.808/0001-48 </t>
  </si>
  <si>
    <t>23111.051979/2024-14</t>
  </si>
  <si>
    <t>23111.011297/2025-94</t>
  </si>
  <si>
    <t>13.395.341/0001-55</t>
  </si>
  <si>
    <t>COMERCIAL EJM MEDSERVICE LTDA</t>
  </si>
  <si>
    <t>23111.011254/2025-91</t>
  </si>
  <si>
    <t>23111.010898/2025-03</t>
  </si>
  <si>
    <t>GLOBALTEC COMERCIO E SERVICOS ODONTO HOSPITALARES EIRELI - ME</t>
  </si>
  <si>
    <t>23111.011193/2025-89</t>
  </si>
  <si>
    <t>23111.011263/2025-42</t>
  </si>
  <si>
    <t>L&amp;C COMÉRCIO DE ALIMENTOS</t>
  </si>
  <si>
    <t>23111.010807/2025-35</t>
  </si>
  <si>
    <t>FP COMERCIO DE GAS</t>
  </si>
  <si>
    <t>23111.011377/2025-68</t>
  </si>
  <si>
    <t>DECISION TEAM EIRELE EPP</t>
  </si>
  <si>
    <t>23111.011609/2025-12</t>
  </si>
  <si>
    <t>23111.011658/2025-47</t>
  </si>
  <si>
    <t>23111.011830/2025-59</t>
  </si>
  <si>
    <t>MBM SEGURADORA S/A</t>
  </si>
  <si>
    <t>23111.011817/2025-22</t>
  </si>
  <si>
    <t>23111.011624/2025-92</t>
  </si>
  <si>
    <t>ATITUDE TERCEIRIZAÇÃO DE MÃO DE OBRA</t>
  </si>
  <si>
    <t>23111.011934/2025-64</t>
  </si>
  <si>
    <t>23111.011902/2025-55</t>
  </si>
  <si>
    <t>19.714.547/000187</t>
  </si>
  <si>
    <t>23111.012100/2025-44</t>
  </si>
  <si>
    <t>23111.011895/2025-50</t>
  </si>
  <si>
    <t xml:space="preserve">11.241.567/0001-76 </t>
  </si>
  <si>
    <t>23111.012269/2025-40</t>
  </si>
  <si>
    <r>
      <rPr>
        <sz val="10"/>
        <color theme="1"/>
        <rFont val="Arial"/>
        <charset val="134"/>
      </rPr>
      <t>SERVFAZ SERVIÇOS DE MÃO DE OBRA LTDA.</t>
    </r>
    <r>
      <rPr>
        <b/>
        <sz val="10"/>
        <color theme="1"/>
        <rFont val="Arial"/>
        <charset val="134"/>
      </rPr>
      <t xml:space="preserve"> </t>
    </r>
  </si>
  <si>
    <t>23111.012463/2025-40</t>
  </si>
  <si>
    <t>23111.012422/2025-80</t>
  </si>
  <si>
    <t>23111.012439/2025-09</t>
  </si>
  <si>
    <t>23111.010956/2025-86</t>
  </si>
  <si>
    <t>23111.011360/2025-42</t>
  </si>
  <si>
    <t>23111.011692/2025-02</t>
  </si>
  <si>
    <t>23111.011747/2025-69</t>
  </si>
  <si>
    <t>23111.011909/2025-60</t>
  </si>
  <si>
    <t>09.019.150/0001-11 -</t>
  </si>
  <si>
    <t>23111.011567/2025-79</t>
  </si>
  <si>
    <t>23111.011255/2025-64</t>
  </si>
  <si>
    <t>23855.000034/2025-51</t>
  </si>
  <si>
    <t>23855.000035/2025-24</t>
  </si>
  <si>
    <t>23111.004086/2025-15</t>
  </si>
  <si>
    <t xml:space="preserve"> 13.245.525/0001-39</t>
  </si>
  <si>
    <t xml:space="preserve">3008000000/ 1000000000 </t>
  </si>
  <si>
    <t>23111.011499/2025-72</t>
  </si>
  <si>
    <t>23111.011694/2025-45</t>
  </si>
  <si>
    <t>23111.011969/2025-89</t>
  </si>
  <si>
    <t>63.321.772/0001-45</t>
  </si>
  <si>
    <t>PRIME CONSULTORIA E ASSESSORIA EPRESARIAL LTDA</t>
  </si>
  <si>
    <t>23111.012576/2025-93</t>
  </si>
  <si>
    <t xml:space="preserve">FUNDAÇÃO CULTURAL E DE FOMENTO À PESQUISA, ENSINO, EXTENSÃO E INOVAÇÃO - FADEX
</t>
  </si>
  <si>
    <t>23111.012575/2025-23</t>
  </si>
  <si>
    <t>23111.012241/2025-20</t>
  </si>
  <si>
    <t>BOLSA IDIOMAS SEM FRONTEIRAS  - MARÇO/2025</t>
  </si>
  <si>
    <t>23111.012747/2025-35</t>
  </si>
  <si>
    <t>BOLSA DO PROGRAMA INSTITUCIONAL DE BOLSA DA ORQUESTRA E CORAL (PIBOC - MARÇO/2025)</t>
  </si>
  <si>
    <t>23111.011945/2025-58</t>
  </si>
  <si>
    <t>23111.012146/2025-63</t>
  </si>
  <si>
    <t>23111.012171/2025-67</t>
  </si>
  <si>
    <t>C M F SILVA, 24NE000576.</t>
  </si>
  <si>
    <t>23111.012115/2025-27</t>
  </si>
  <si>
    <t>23111.011989/2025-34</t>
  </si>
  <si>
    <t>23111.012493/2025-06</t>
  </si>
  <si>
    <t>23111.012498/2025-65</t>
  </si>
  <si>
    <t>23111.012554/2025-08</t>
  </si>
  <si>
    <t>23111.012559/2025-67</t>
  </si>
  <si>
    <t>23111.012413/2025-32</t>
  </si>
  <si>
    <t>23111.012331/2025-15</t>
  </si>
  <si>
    <t>23111.012517/2025-37</t>
  </si>
  <si>
    <t>23855.000039/2025-13</t>
  </si>
  <si>
    <t>23.855.0039/2025-13</t>
  </si>
  <si>
    <t>23111.012958/2025-61</t>
  </si>
  <si>
    <t>23111.011468/2025-36</t>
  </si>
  <si>
    <t>EQUATORIAL PIAUÍ DISTRIBUIDORA DE ENERGIA S.A</t>
  </si>
  <si>
    <t>23111.010955/2025-16</t>
  </si>
  <si>
    <t>23111.012565/2025-02</t>
  </si>
  <si>
    <t xml:space="preserve">  07.194.788/0001-63</t>
  </si>
  <si>
    <t>LIMPSERV</t>
  </si>
  <si>
    <t>23111.012910/2025-96</t>
  </si>
  <si>
    <t xml:space="preserve"> 06.234.467/0001-82</t>
  </si>
  <si>
    <t>FUTURA SERV PROFISSIONAIS ADMINISTRATI</t>
  </si>
  <si>
    <t>23111.012719/2025-15</t>
  </si>
  <si>
    <t>23111.012501/2025-81</t>
  </si>
  <si>
    <t>23111.012039/2025-42</t>
  </si>
  <si>
    <t>23111.011310/2025-34</t>
  </si>
  <si>
    <t>23.361.387/0001-07</t>
  </si>
  <si>
    <t>BRASITUR EVENTOS E TURISMO LTDA</t>
  </si>
  <si>
    <t>23111.012663/2025-72</t>
  </si>
  <si>
    <t>26.905.527/0001-59</t>
  </si>
  <si>
    <t>23111.012407/2025-97</t>
  </si>
  <si>
    <t>23111.007663/2025-48</t>
  </si>
  <si>
    <t>23855.008169/2024-17</t>
  </si>
  <si>
    <t>23111.051566/2024-10</t>
  </si>
  <si>
    <t>23111.012906/2025-10</t>
  </si>
  <si>
    <t>23111.012896/2025-86</t>
  </si>
  <si>
    <t>23111.012876/2025-44</t>
  </si>
  <si>
    <t>11.439.412/0001-95</t>
  </si>
  <si>
    <t>23111.012805/2025-21</t>
  </si>
  <si>
    <t>23111.013066/2025-55</t>
  </si>
  <si>
    <t>23111.013015/2025-74</t>
  </si>
  <si>
    <t>23111.013160/2025-39</t>
  </si>
  <si>
    <t>23111.012816/2025-15</t>
  </si>
  <si>
    <t>23111.013072/2025-87</t>
  </si>
  <si>
    <t>23111.013076/2025-76</t>
  </si>
  <si>
    <t>23111.012971/2025-98</t>
  </si>
  <si>
    <t>23111.013048/2025-56</t>
  </si>
  <si>
    <t xml:space="preserve">SERVFAZ SERVIÇOS DE MÃO DE OBRA LTDA </t>
  </si>
  <si>
    <t>23111.013246/2025-45</t>
  </si>
  <si>
    <t>23111.013083/2025-81</t>
  </si>
  <si>
    <t>23111.013115/2025-90</t>
  </si>
  <si>
    <t>23111.013082/2025-11</t>
  </si>
  <si>
    <t>63.505.812/0001-34</t>
  </si>
  <si>
    <t>ROBEVALDO ALVES</t>
  </si>
  <si>
    <t>23111.013585/2025-10</t>
  </si>
  <si>
    <t xml:space="preserve">CONSELHO REGIONAL DE ENGENHARIA E AGRONOMIA DO PIAUÍ - CREA/PI </t>
  </si>
  <si>
    <t>23111.013471/2025-81</t>
  </si>
  <si>
    <t>23111.013029/2025-84</t>
  </si>
  <si>
    <t>23111.010087/2025-75</t>
  </si>
  <si>
    <t>23111.011772/2025-73</t>
  </si>
  <si>
    <t xml:space="preserve"> 04.345.762/0001-80</t>
  </si>
  <si>
    <t>REY-GLASS COMERCIAL E SERVICOS LTDA</t>
  </si>
  <si>
    <t>23111.013646/2025-12</t>
  </si>
  <si>
    <t>23111.013134/2025-62</t>
  </si>
  <si>
    <t xml:space="preserve"> 06.840.748/0001-89</t>
  </si>
  <si>
    <t>EQUATORIAL PIAUÍ DISTRIBUIDORA DE ENERGIA S/A</t>
  </si>
  <si>
    <t>23111.011608/2025-39</t>
  </si>
  <si>
    <t>08.647.690/0001-23</t>
  </si>
  <si>
    <t>23111.011324/2025-44</t>
  </si>
  <si>
    <t>23111.012964/2025-93</t>
  </si>
  <si>
    <t>23111.046065/2023-33</t>
  </si>
  <si>
    <t>FUNDACAO CULTURAL E DE FOMENTO A PESQUISA, ENSINO, EXTENSAO E INOVAÇÃO - FADEX</t>
  </si>
  <si>
    <t>1000A00238</t>
  </si>
  <si>
    <t>23111.013032/2025-03</t>
  </si>
  <si>
    <t>23111.013713/2025-46</t>
  </si>
  <si>
    <t xml:space="preserve"> GERAWATTS ENGENHARIA LTDA</t>
  </si>
  <si>
    <t>23111.012809/2025-10</t>
  </si>
  <si>
    <t>23111.013154/2025-07</t>
  </si>
  <si>
    <t>23111.013714/2025-19</t>
  </si>
  <si>
    <t>BOLSA CNPQ ENS MÉDIO DO CTF/UFPI -VR. ADICL#MAR/25</t>
  </si>
  <si>
    <t>23111.013688/2025-42</t>
  </si>
  <si>
    <t>BOLSAS DE EXTENSÃO  PIEX/EBTT#MAR/25</t>
  </si>
  <si>
    <t>23111.013659/2025-49</t>
  </si>
  <si>
    <t>BOLSA BENEFÍCIO AUXÍLIO MORADIA CTF/UFPI#MAR/25</t>
  </si>
  <si>
    <t>23111.014149/2025-11</t>
  </si>
  <si>
    <t>BOLSAS ALUNOS CTT#MAR/25</t>
  </si>
  <si>
    <t>23111.013750/2025-17</t>
  </si>
  <si>
    <t>BOLSAS PIBEX -  MAR/25</t>
  </si>
  <si>
    <t>23111.014146/2025-92</t>
  </si>
  <si>
    <t>BOLSA PRAEC - PICOS #MAR/25</t>
  </si>
  <si>
    <t>23111.013243/2025-29</t>
  </si>
  <si>
    <t>23111.012961/2025-77</t>
  </si>
  <si>
    <t>23111.013092/2025-32</t>
  </si>
  <si>
    <t>23111.013137/2025-78</t>
  </si>
  <si>
    <t>23111.013533/2025-56</t>
  </si>
  <si>
    <t>23111.013545/2025-23</t>
  </si>
  <si>
    <t>23111.013642/2025-23</t>
  </si>
  <si>
    <t xml:space="preserve">23111.013661/2025-92 </t>
  </si>
  <si>
    <t>23111.013720/2025-51</t>
  </si>
  <si>
    <t>23111.013662/2025-65</t>
  </si>
  <si>
    <t>23111.014132/2025-82</t>
  </si>
  <si>
    <t xml:space="preserve">EMPRESA BRASILEIRA DE CORREIOS E TELEGRAFOS </t>
  </si>
  <si>
    <t>23111.014014/2025-67</t>
  </si>
  <si>
    <t>23111.014063/2025-05</t>
  </si>
  <si>
    <t>23111.012229/2025-53</t>
  </si>
  <si>
    <t>VENEZA SERVIÇOS ADMINISTRATIVOS LTDA</t>
  </si>
  <si>
    <t>23111.012309/2025-27</t>
  </si>
  <si>
    <t>23111.012892/2025-97</t>
  </si>
  <si>
    <t xml:space="preserve">ATD LOCACAO LTDA   </t>
  </si>
  <si>
    <t>23111.013249/2025-61</t>
  </si>
  <si>
    <t xml:space="preserve">ATD LOCACAO LTDA  </t>
  </si>
  <si>
    <t>23855.000041/2025-56</t>
  </si>
  <si>
    <r>
      <rPr>
        <sz val="10"/>
        <color theme="1"/>
        <rFont val="Arial"/>
        <charset val="134"/>
      </rPr>
      <t>MARANATA PRESTADORA DE SERVIÇOS E CONSERVAÇÃO DE BENS IMÓVEIS</t>
    </r>
    <r>
      <rPr>
        <sz val="10"/>
        <color rgb="FFFF0000"/>
        <rFont val="Arial"/>
        <charset val="134"/>
      </rPr>
      <t xml:space="preserve"> 
</t>
    </r>
  </si>
  <si>
    <t>23111.012137/2025-15</t>
  </si>
  <si>
    <t>TECNOSET INFORMATICA PRODUTOS E SERVICOS LTD</t>
  </si>
  <si>
    <t>23111.013546/2025-93</t>
  </si>
  <si>
    <t>23111.014015/2025-40</t>
  </si>
  <si>
    <t>23111.013548/2025-39</t>
  </si>
  <si>
    <t>23111.057989/2024-25</t>
  </si>
  <si>
    <t>47.509.554/0001-82</t>
  </si>
  <si>
    <t>UBEFLEX COMERCIO LTDA</t>
  </si>
  <si>
    <t>23855.008189/2024-59</t>
  </si>
  <si>
    <t>23855.008197/2024-37</t>
  </si>
  <si>
    <t>23111.006138/2025-95</t>
  </si>
  <si>
    <t>23111.012846/2025-78</t>
  </si>
  <si>
    <t xml:space="preserve"> 07.154.037/0001-13</t>
  </si>
  <si>
    <t>NOSSA LUZ INSTALAÇÕES ELÉTRICAS</t>
  </si>
  <si>
    <t>23111.013280/2025-97</t>
  </si>
  <si>
    <t>07.154.037/0001-13</t>
  </si>
  <si>
    <t>23111.013077/2025-49</t>
  </si>
  <si>
    <t>23111.013201/2025-96</t>
  </si>
  <si>
    <t>23111.013165/2025-98</t>
  </si>
  <si>
    <t>23111.013371/2025-65</t>
  </si>
  <si>
    <t>23111.013580/2025-48</t>
  </si>
  <si>
    <t>23111.012388/2025-28</t>
  </si>
  <si>
    <t>23111.013728/2025-29</t>
  </si>
  <si>
    <t>23111.013666/2025-54</t>
  </si>
  <si>
    <t>23111.057345/2024-50</t>
  </si>
  <si>
    <t>08.528.684/0004-53</t>
  </si>
  <si>
    <t xml:space="preserve">MARUMBI TECNOLOGIA LTDA </t>
  </si>
  <si>
    <t>23111.014071/2025-80</t>
  </si>
  <si>
    <t>23111.057343/2024-07</t>
  </si>
  <si>
    <t>23111.014586/2025-46</t>
  </si>
  <si>
    <t>23111.014478/2025-52</t>
  </si>
  <si>
    <t>23111.013647/2025-82</t>
  </si>
  <si>
    <r>
      <rPr>
        <sz val="10"/>
        <color rgb="FF000000"/>
        <rFont val="Arial"/>
        <charset val="134"/>
      </rPr>
      <t>NACIONAL SERVICOS INTEGRADOS LTDA</t>
    </r>
    <r>
      <rPr>
        <b/>
        <sz val="10"/>
        <color rgb="FFFF0000"/>
        <rFont val="Arial"/>
        <charset val="134"/>
      </rPr>
      <t xml:space="preserve"> </t>
    </r>
  </si>
  <si>
    <t>23111.014183/2025-63</t>
  </si>
  <si>
    <t>ÁGUAS DE TERESINA SANEAMENTO SPE S.A</t>
  </si>
  <si>
    <t>23111.012806/2025-91</t>
  </si>
  <si>
    <t>23111.013994/2025-25</t>
  </si>
  <si>
    <t xml:space="preserve">CRIART SERVICOS DE TERCEIRIZACAO DE MAO DE OBRA LTDA </t>
  </si>
  <si>
    <t>23111.014581/2025-84</t>
  </si>
  <si>
    <t>23111.014863/2025-36</t>
  </si>
  <si>
    <t>23111.014350/2025-16</t>
  </si>
  <si>
    <t>BOLSA AUXÍLIO MORADIA CTBJ - MARÇO/2025</t>
  </si>
  <si>
    <t>1000000000#3008000000</t>
  </si>
  <si>
    <t>23111.014359/2025-64</t>
  </si>
  <si>
    <t>BOLSA - AUXILIO CRECHE - MARÇO 2025</t>
  </si>
  <si>
    <t>23111.014437/2025-92</t>
  </si>
  <si>
    <t>BOLSA PIBIC/ PIBITI - MARÇO/2025</t>
  </si>
  <si>
    <t>23111.014485/2025-57</t>
  </si>
  <si>
    <t>BOLSA PRAEC - CACOM - TERESINA - MARÇO 2025</t>
  </si>
  <si>
    <t>23111.014725/2025-76</t>
  </si>
  <si>
    <t>BOLSA GAAI (PROGRAMA INOVAUFPI)</t>
  </si>
  <si>
    <t>23111.014736/2025-70</t>
  </si>
  <si>
    <t>BOLSA DE PRODUTIVIDADE (PQDT UFPI) - MARÇO/2025</t>
  </si>
  <si>
    <t>23111.014752/2025-26</t>
  </si>
  <si>
    <t>BOLSAS AÇÃO DO PROGRAMA INOVAUFPI: COMPETÊNCIA MARÇO/2025.</t>
  </si>
  <si>
    <t>23111.015255/2025-25</t>
  </si>
  <si>
    <t>BOLSA  PROMISAES - MARÇO/2025</t>
  </si>
  <si>
    <t>23111.015237/2025-26</t>
  </si>
  <si>
    <t>BOLSA INIC ACADEMICA PROFISSIONAL MARÇO2025</t>
  </si>
  <si>
    <t>23111.015245/2025-04</t>
  </si>
  <si>
    <t>BOLSAS DO PROGRAMA DE MONITORIA - MARÇO/2025</t>
  </si>
  <si>
    <t>23111.001289/2025-68</t>
  </si>
  <si>
    <t xml:space="preserve"> 07.111.745/0001-77</t>
  </si>
  <si>
    <t>3008000000#1000000000</t>
  </si>
  <si>
    <t>23111.013627/2025-40</t>
  </si>
  <si>
    <t>ROBEVALDO ALVES LIMA LTDA,</t>
  </si>
  <si>
    <t>23111.014618/2025-55</t>
  </si>
  <si>
    <t>EMPRESA SANTANA DISTRIBUIDORA</t>
  </si>
  <si>
    <t>23111.014554/2025-37</t>
  </si>
  <si>
    <t>23111.014253/2025-16</t>
  </si>
  <si>
    <t>23111.014206/2025-24</t>
  </si>
  <si>
    <t>23111.014187/2025-52</t>
  </si>
  <si>
    <t>23111.014258/2025-75</t>
  </si>
  <si>
    <t>23111.014504/2025-29</t>
  </si>
  <si>
    <t>BRENO P DELLING LTDA</t>
  </si>
  <si>
    <t>23111.014609/2025-07</t>
  </si>
  <si>
    <t>23111.014612/2025-23</t>
  </si>
  <si>
    <t xml:space="preserve"> SANTANA DISTRIBUIDORA LTDA</t>
  </si>
  <si>
    <t>23111.014591/2025-08</t>
  </si>
  <si>
    <t>11.587.614/0001-38</t>
  </si>
  <si>
    <t>23111.014794/2025-56</t>
  </si>
  <si>
    <t>23111.014797/2025-72</t>
  </si>
  <si>
    <t>23111.014776/2025-57</t>
  </si>
  <si>
    <t>23111.014735/2025-97</t>
  </si>
  <si>
    <t>23111.014799/2025-18</t>
  </si>
  <si>
    <t>23111.014905/2025-66</t>
  </si>
  <si>
    <t>23111.014867/2025-25</t>
  </si>
  <si>
    <t>SANTANA DISTRIBUIDORA</t>
  </si>
  <si>
    <t>23111.014786/2025-78</t>
  </si>
  <si>
    <t>23111.015132/2025-48</t>
  </si>
  <si>
    <t xml:space="preserve"> 41.644.220/0001-35</t>
  </si>
  <si>
    <t>23111.015152/2025-90</t>
  </si>
  <si>
    <t>23111.015144/2025-15</t>
  </si>
  <si>
    <t>23111.014729/2025-65</t>
  </si>
  <si>
    <t>EMPRESA BRASIL DE COMUNICACAO S.A - EBC</t>
  </si>
  <si>
    <t>23111.003132/2025-68</t>
  </si>
  <si>
    <t>10.661.512/0001-52</t>
  </si>
  <si>
    <t>PISCIS INDUSTRIA E COMERCIO LTDA</t>
  </si>
  <si>
    <t>23111.014946/2025-26</t>
  </si>
  <si>
    <t>23111.003365/2025-82</t>
  </si>
  <si>
    <t>23111.015441/2025-47</t>
  </si>
  <si>
    <t>23111.015276/2025-40</t>
  </si>
  <si>
    <t>GAS PETROLEO E DERIVADOS LTDA</t>
  </si>
  <si>
    <t>23111.015390/2025-66</t>
  </si>
  <si>
    <t>23111.015259/2025-14</t>
  </si>
  <si>
    <t>23111.015265/2025-46</t>
  </si>
  <si>
    <t>23111.015280/2025-29</t>
  </si>
  <si>
    <t>23111.015565/2025-94</t>
  </si>
  <si>
    <t>23111.015595/2025-60</t>
  </si>
  <si>
    <t>ESCRITORIO CENTRAL DE ARRECADACAO E DISTRIBUICAO - ECAD</t>
  </si>
  <si>
    <t>23111.013862/2025-97</t>
  </si>
  <si>
    <t>23111.014751/2025-53</t>
  </si>
  <si>
    <t>23111.015968/2025-77</t>
  </si>
  <si>
    <t>23111.014900/2025-07</t>
  </si>
  <si>
    <t>23111.015558/2025-89</t>
  </si>
  <si>
    <t>23111.013601/2025-63</t>
  </si>
  <si>
    <t>W E G ALIMENTOS LTDA</t>
  </si>
  <si>
    <t>23111.013677/2025-48</t>
  </si>
  <si>
    <t>23111.014366/2025-69</t>
  </si>
  <si>
    <t>23111.015209/2025-06</t>
  </si>
  <si>
    <t>23111.015225/2025-59</t>
  </si>
  <si>
    <t>23111.054625/2024-61</t>
  </si>
  <si>
    <t>92.823.764/0001-03</t>
  </si>
  <si>
    <t>DIRCEU LONGO E CIA LTDA - DILON</t>
  </si>
  <si>
    <t>23111.054344/2024-82</t>
  </si>
  <si>
    <t>MARUMBI TECNOLOGIA LTDA</t>
  </si>
  <si>
    <t>23111.060220/2024-25</t>
  </si>
  <si>
    <t>31.731.853/0001-27</t>
  </si>
  <si>
    <t>NEW LINE SOLUCOES CORPORATIVAS LTDA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</si>
</sst>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[$R$ -416]#,##0.00"/>
    <numFmt numFmtId="181" formatCode="&quot;R$&quot;#,##0.00"/>
    <numFmt numFmtId="182" formatCode="_([$R$ -416]* #,##0.00_);_([$R$ -416]* \(#,##0.00\);_([$R$ -416]* &quot;-&quot;??_);_(@_)"/>
    <numFmt numFmtId="183" formatCode="&quot;R$&quot;#,##0.00;[Red]\-&quot;R$&quot;#,##0.00"/>
  </numFmts>
  <fonts count="61">
    <font>
      <sz val="10"/>
      <color rgb="FF000000"/>
      <name val="Arial"/>
      <charset val="134"/>
      <scheme val="minor"/>
    </font>
    <font>
      <sz val="11"/>
      <color theme="1"/>
      <name val="Arial"/>
      <charset val="134"/>
    </font>
    <font>
      <sz val="8"/>
      <color theme="1"/>
      <name val="Arial"/>
      <charset val="134"/>
    </font>
    <font>
      <sz val="10"/>
      <color rgb="FF000000"/>
      <name val="CIDFont"/>
      <charset val="134"/>
    </font>
    <font>
      <sz val="10"/>
      <color theme="1"/>
      <name val="Arial"/>
      <charset val="134"/>
    </font>
    <font>
      <b/>
      <sz val="8"/>
      <color theme="1"/>
      <name val="Arial"/>
      <charset val="134"/>
    </font>
    <font>
      <sz val="8"/>
      <color theme="1"/>
      <name val="Calibri"/>
      <charset val="134"/>
    </font>
    <font>
      <b/>
      <sz val="8"/>
      <color theme="1"/>
      <name val="Calibri"/>
      <charset val="134"/>
    </font>
    <font>
      <sz val="10"/>
      <color theme="1"/>
      <name val="Calibri"/>
      <charset val="134"/>
    </font>
    <font>
      <sz val="10"/>
      <color rgb="FF000000"/>
      <name val="Arial"/>
      <charset val="134"/>
    </font>
    <font>
      <b/>
      <sz val="12"/>
      <color rgb="FF222222"/>
      <name val="Arial"/>
      <charset val="134"/>
    </font>
    <font>
      <sz val="10"/>
      <name val="Arial"/>
      <charset val="134"/>
      <scheme val="minor"/>
    </font>
    <font>
      <b/>
      <sz val="10"/>
      <color theme="1"/>
      <name val="Arial"/>
      <charset val="134"/>
    </font>
    <font>
      <b/>
      <sz val="10"/>
      <color rgb="FF000000"/>
      <name val="Arial"/>
      <charset val="134"/>
    </font>
    <font>
      <b/>
      <sz val="10"/>
      <color rgb="FF222222"/>
      <name val="Arial"/>
      <charset val="134"/>
    </font>
    <font>
      <sz val="10"/>
      <color rgb="FF000000"/>
      <name val="Aptos Narrow"/>
      <charset val="134"/>
    </font>
    <font>
      <sz val="10"/>
      <color rgb="FF222222"/>
      <name val="Arial"/>
      <charset val="134"/>
    </font>
    <font>
      <sz val="10"/>
      <color rgb="FF363636"/>
      <name val="Arial"/>
      <charset val="134"/>
    </font>
    <font>
      <sz val="10"/>
      <color rgb="FF000000"/>
      <name val="Times New Roman"/>
      <charset val="134"/>
    </font>
    <font>
      <sz val="11"/>
      <color rgb="FFFF0000"/>
      <name val="Arial Black"/>
      <charset val="134"/>
    </font>
    <font>
      <sz val="11"/>
      <color rgb="FF000000"/>
      <name val="Times New Roman"/>
      <charset val="134"/>
    </font>
    <font>
      <sz val="10"/>
      <color rgb="FF333333"/>
      <name val="Arial"/>
      <charset val="134"/>
    </font>
    <font>
      <sz val="10"/>
      <color theme="1"/>
      <name val="Arial"/>
      <charset val="134"/>
      <scheme val="minor"/>
    </font>
    <font>
      <sz val="11"/>
      <color theme="1"/>
      <name val="Times New Roman"/>
      <charset val="134"/>
    </font>
    <font>
      <sz val="10"/>
      <color rgb="FF333333"/>
      <name val="Rawline"/>
      <charset val="134"/>
    </font>
    <font>
      <sz val="10"/>
      <color rgb="FFFF0000"/>
      <name val="Arial"/>
      <charset val="134"/>
    </font>
    <font>
      <sz val="10"/>
      <color rgb="FF222222"/>
      <name val="Times New Roman"/>
      <charset val="134"/>
    </font>
    <font>
      <sz val="11"/>
      <color theme="1"/>
      <name val="Calibri"/>
      <charset val="134"/>
    </font>
    <font>
      <sz val="10"/>
      <color rgb="FF000000"/>
      <name val="ArialMT"/>
      <charset val="134"/>
    </font>
    <font>
      <sz val="11"/>
      <color rgb="FF333333"/>
      <name val="Rawline"/>
      <charset val="134"/>
    </font>
    <font>
      <sz val="11"/>
      <color rgb="FF333333"/>
      <name val="Open Sans"/>
      <charset val="134"/>
    </font>
    <font>
      <sz val="9"/>
      <color theme="1"/>
      <name val="Arial"/>
      <charset val="134"/>
    </font>
    <font>
      <sz val="8"/>
      <name val="Arial"/>
      <charset val="134"/>
    </font>
    <font>
      <sz val="10"/>
      <name val="Arial"/>
      <charset val="134"/>
    </font>
    <font>
      <sz val="10"/>
      <color theme="1"/>
      <name val="Aptos Narrow"/>
      <charset val="134"/>
    </font>
    <font>
      <sz val="11"/>
      <name val="Arial Black"/>
      <charset val="134"/>
    </font>
    <font>
      <sz val="11"/>
      <color rgb="FFFF0000"/>
      <name val="Arial"/>
      <charset val="134"/>
    </font>
    <font>
      <sz val="9"/>
      <color theme="1"/>
      <name val="Verdana"/>
      <charset val="134"/>
    </font>
    <font>
      <sz val="11"/>
      <color rgb="FF000000"/>
      <name val="Open Sans"/>
      <charset val="134"/>
    </font>
    <font>
      <sz val="9"/>
      <color rgb="FF000000"/>
      <name val="Arial"/>
      <charset val="134"/>
    </font>
    <font>
      <b/>
      <sz val="10"/>
      <color rgb="FFFF0000"/>
      <name val="Arial"/>
      <charset val="134"/>
    </font>
    <font>
      <b/>
      <sz val="11"/>
      <color rgb="FFFF0000"/>
      <name val="Times New Roman"/>
      <charset val="134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BC2E6"/>
        <bgColor rgb="FF9BC2E6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theme="0"/>
        <bgColor theme="0"/>
      </patternFill>
    </fill>
    <fill>
      <patternFill patternType="solid">
        <fgColor rgb="FFF9FBFD"/>
        <bgColor rgb="FFF9FBFD"/>
      </patternFill>
    </fill>
    <fill>
      <patternFill patternType="solid">
        <fgColor rgb="FFF2F2F2"/>
        <bgColor rgb="FFF2F2F2"/>
      </patternFill>
    </fill>
    <fill>
      <patternFill patternType="solid">
        <fgColor rgb="FFC9DAF8"/>
        <bgColor rgb="FFC9DAF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2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2" fillId="10" borderId="15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1" borderId="18" applyNumberFormat="0" applyAlignment="0" applyProtection="0">
      <alignment vertical="center"/>
    </xf>
    <xf numFmtId="0" fontId="51" fillId="12" borderId="19" applyNumberFormat="0" applyAlignment="0" applyProtection="0">
      <alignment vertical="center"/>
    </xf>
    <xf numFmtId="0" fontId="52" fillId="12" borderId="18" applyNumberFormat="0" applyAlignment="0" applyProtection="0">
      <alignment vertical="center"/>
    </xf>
    <xf numFmtId="0" fontId="53" fillId="13" borderId="20" applyNumberFormat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</cellStyleXfs>
  <cellXfs count="39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80" fontId="2" fillId="2" borderId="0" xfId="0" applyNumberFormat="1" applyFont="1" applyFill="1" applyBorder="1" applyAlignment="1">
      <alignment horizontal="center"/>
    </xf>
    <xf numFmtId="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180" fontId="9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1" fillId="0" borderId="0" xfId="0" applyFont="1" applyBorder="1"/>
    <xf numFmtId="0" fontId="12" fillId="3" borderId="1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 wrapText="1"/>
    </xf>
    <xf numFmtId="180" fontId="13" fillId="4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wrapText="1"/>
    </xf>
    <xf numFmtId="0" fontId="11" fillId="0" borderId="4" xfId="0" applyFont="1" applyBorder="1"/>
    <xf numFmtId="0" fontId="11" fillId="0" borderId="2" xfId="0" applyFont="1" applyBorder="1"/>
    <xf numFmtId="0" fontId="15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58" fontId="9" fillId="2" borderId="1" xfId="0" applyNumberFormat="1" applyFont="1" applyFill="1" applyBorder="1" applyAlignment="1">
      <alignment horizontal="center" vertical="center"/>
    </xf>
    <xf numFmtId="58" fontId="16" fillId="2" borderId="1" xfId="0" applyNumberFormat="1" applyFont="1" applyFill="1" applyBorder="1" applyAlignment="1">
      <alignment horizontal="center" vertical="center" wrapText="1"/>
    </xf>
    <xf numFmtId="180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180" fontId="9" fillId="2" borderId="1" xfId="0" applyNumberFormat="1" applyFont="1" applyFill="1" applyBorder="1" applyAlignment="1">
      <alignment horizontal="right"/>
    </xf>
    <xf numFmtId="58" fontId="16" fillId="2" borderId="1" xfId="0" applyNumberFormat="1" applyFont="1" applyFill="1" applyBorder="1" applyAlignment="1">
      <alignment horizontal="center" wrapText="1"/>
    </xf>
    <xf numFmtId="180" fontId="4" fillId="2" borderId="1" xfId="0" applyNumberFormat="1" applyFont="1" applyFill="1" applyBorder="1" applyAlignment="1">
      <alignment horizontal="right"/>
    </xf>
    <xf numFmtId="180" fontId="9" fillId="2" borderId="0" xfId="0" applyNumberFormat="1" applyFont="1" applyFill="1" applyAlignment="1">
      <alignment horizontal="right"/>
    </xf>
    <xf numFmtId="0" fontId="9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58" fontId="16" fillId="0" borderId="1" xfId="0" applyNumberFormat="1" applyFont="1" applyBorder="1" applyAlignment="1">
      <alignment horizontal="center" wrapText="1"/>
    </xf>
    <xf numFmtId="180" fontId="9" fillId="0" borderId="1" xfId="0" applyNumberFormat="1" applyFont="1" applyBorder="1" applyAlignment="1">
      <alignment horizontal="right"/>
    </xf>
    <xf numFmtId="58" fontId="16" fillId="0" borderId="1" xfId="0" applyNumberFormat="1" applyFont="1" applyBorder="1" applyAlignment="1">
      <alignment horizontal="center" vertical="center" wrapText="1"/>
    </xf>
    <xf numFmtId="0" fontId="17" fillId="2" borderId="1" xfId="0" applyFont="1" applyFill="1" applyBorder="1"/>
    <xf numFmtId="180" fontId="4" fillId="2" borderId="1" xfId="0" applyNumberFormat="1" applyFont="1" applyFill="1" applyBorder="1"/>
    <xf numFmtId="58" fontId="4" fillId="2" borderId="1" xfId="0" applyNumberFormat="1" applyFont="1" applyFill="1" applyBorder="1" applyAlignment="1">
      <alignment horizontal="center"/>
    </xf>
    <xf numFmtId="180" fontId="9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/>
    <xf numFmtId="58" fontId="17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180" fontId="9" fillId="2" borderId="1" xfId="0" applyNumberFormat="1" applyFont="1" applyFill="1" applyBorder="1" applyAlignment="1">
      <alignment horizontal="right" wrapText="1"/>
    </xf>
    <xf numFmtId="58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180" fontId="9" fillId="2" borderId="1" xfId="0" applyNumberFormat="1" applyFont="1" applyFill="1" applyBorder="1" applyAlignment="1">
      <alignment horizontal="right" vertical="center" wrapText="1"/>
    </xf>
    <xf numFmtId="180" fontId="9" fillId="2" borderId="1" xfId="0" applyNumberFormat="1" applyFont="1" applyFill="1" applyBorder="1"/>
    <xf numFmtId="180" fontId="4" fillId="0" borderId="1" xfId="0" applyNumberFormat="1" applyFont="1" applyBorder="1"/>
    <xf numFmtId="0" fontId="4" fillId="0" borderId="1" xfId="0" applyFont="1" applyBorder="1"/>
    <xf numFmtId="58" fontId="17" fillId="0" borderId="1" xfId="0" applyNumberFormat="1" applyFont="1" applyBorder="1" applyAlignment="1">
      <alignment horizontal="center"/>
    </xf>
    <xf numFmtId="180" fontId="9" fillId="0" borderId="1" xfId="0" applyNumberFormat="1" applyFont="1" applyBorder="1"/>
    <xf numFmtId="58" fontId="4" fillId="0" borderId="1" xfId="0" applyNumberFormat="1" applyFont="1" applyBorder="1" applyAlignment="1">
      <alignment horizontal="center"/>
    </xf>
    <xf numFmtId="58" fontId="9" fillId="0" borderId="1" xfId="0" applyNumberFormat="1" applyFont="1" applyBorder="1" applyAlignment="1">
      <alignment horizontal="center"/>
    </xf>
    <xf numFmtId="180" fontId="9" fillId="0" borderId="1" xfId="0" applyNumberFormat="1" applyFont="1" applyBorder="1" applyAlignment="1">
      <alignment horizontal="right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58" fontId="4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/>
    <xf numFmtId="180" fontId="9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/>
    <xf numFmtId="0" fontId="18" fillId="0" borderId="1" xfId="0" applyFont="1" applyBorder="1" applyAlignment="1">
      <alignment horizontal="center" vertical="center" wrapText="1"/>
    </xf>
    <xf numFmtId="180" fontId="4" fillId="5" borderId="1" xfId="0" applyNumberFormat="1" applyFont="1" applyFill="1" applyBorder="1"/>
    <xf numFmtId="3" fontId="19" fillId="2" borderId="5" xfId="0" applyNumberFormat="1" applyFont="1" applyFill="1" applyBorder="1" applyAlignment="1">
      <alignment horizontal="right"/>
    </xf>
    <xf numFmtId="3" fontId="19" fillId="0" borderId="5" xfId="0" applyNumberFormat="1" applyFont="1" applyBorder="1" applyAlignment="1">
      <alignment horizontal="right"/>
    </xf>
    <xf numFmtId="0" fontId="20" fillId="0" borderId="1" xfId="0" applyFont="1" applyBorder="1" applyAlignment="1">
      <alignment wrapText="1"/>
    </xf>
    <xf numFmtId="3" fontId="4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/>
    <xf numFmtId="0" fontId="16" fillId="0" borderId="1" xfId="0" applyFont="1" applyBorder="1" applyAlignment="1">
      <alignment horizontal="center" vertical="center" wrapText="1"/>
    </xf>
    <xf numFmtId="58" fontId="9" fillId="0" borderId="1" xfId="0" applyNumberFormat="1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right"/>
    </xf>
    <xf numFmtId="180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180" fontId="21" fillId="0" borderId="1" xfId="0" applyNumberFormat="1" applyFont="1" applyBorder="1" applyAlignment="1">
      <alignment horizontal="right"/>
    </xf>
    <xf numFmtId="180" fontId="4" fillId="2" borderId="0" xfId="0" applyNumberFormat="1" applyFont="1" applyFill="1" applyBorder="1" applyAlignment="1">
      <alignment horizontal="center"/>
    </xf>
    <xf numFmtId="181" fontId="4" fillId="0" borderId="0" xfId="0" applyNumberFormat="1" applyFont="1" applyAlignment="1">
      <alignment horizontal="right"/>
    </xf>
    <xf numFmtId="181" fontId="4" fillId="0" borderId="0" xfId="0" applyNumberFormat="1" applyFont="1" applyAlignment="1">
      <alignment horizontal="center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58" fontId="2" fillId="0" borderId="0" xfId="0" applyNumberFormat="1" applyFont="1" applyAlignment="1">
      <alignment horizontal="center"/>
    </xf>
    <xf numFmtId="58" fontId="7" fillId="0" borderId="0" xfId="0" applyNumberFormat="1" applyFont="1" applyAlignment="1">
      <alignment horizontal="center"/>
    </xf>
    <xf numFmtId="58" fontId="9" fillId="0" borderId="0" xfId="0" applyNumberFormat="1" applyFont="1" applyAlignment="1">
      <alignment horizontal="center" wrapText="1"/>
    </xf>
    <xf numFmtId="58" fontId="13" fillId="3" borderId="1" xfId="0" applyNumberFormat="1" applyFont="1" applyFill="1" applyBorder="1" applyAlignment="1">
      <alignment horizontal="center" vertical="center" wrapText="1"/>
    </xf>
    <xf numFmtId="58" fontId="14" fillId="0" borderId="1" xfId="0" applyNumberFormat="1" applyFont="1" applyBorder="1" applyAlignment="1">
      <alignment horizontal="center" wrapText="1"/>
    </xf>
    <xf numFmtId="180" fontId="21" fillId="2" borderId="1" xfId="0" applyNumberFormat="1" applyFont="1" applyFill="1" applyBorder="1"/>
    <xf numFmtId="180" fontId="9" fillId="0" borderId="1" xfId="0" applyNumberFormat="1" applyFont="1" applyBorder="1" applyAlignment="1">
      <alignment horizontal="right" vertical="center" wrapText="1"/>
    </xf>
    <xf numFmtId="58" fontId="4" fillId="0" borderId="1" xfId="0" applyNumberFormat="1" applyFont="1" applyBorder="1"/>
    <xf numFmtId="0" fontId="9" fillId="0" borderId="0" xfId="0" applyFont="1"/>
    <xf numFmtId="0" fontId="4" fillId="0" borderId="1" xfId="0" applyFont="1" applyBorder="1" applyAlignment="1">
      <alignment horizontal="center" wrapText="1"/>
    </xf>
    <xf numFmtId="58" fontId="16" fillId="0" borderId="1" xfId="0" applyNumberFormat="1" applyFont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180" fontId="16" fillId="2" borderId="1" xfId="0" applyNumberFormat="1" applyFont="1" applyFill="1" applyBorder="1" applyAlignment="1">
      <alignment horizontal="right" wrapText="1"/>
    </xf>
    <xf numFmtId="0" fontId="21" fillId="0" borderId="1" xfId="0" applyFont="1" applyBorder="1" applyAlignment="1">
      <alignment horizontal="center"/>
    </xf>
    <xf numFmtId="180" fontId="4" fillId="0" borderId="1" xfId="0" applyNumberFormat="1" applyFont="1" applyBorder="1" applyAlignment="1">
      <alignment horizontal="center"/>
    </xf>
    <xf numFmtId="58" fontId="4" fillId="0" borderId="0" xfId="0" applyNumberFormat="1" applyFont="1" applyAlignment="1">
      <alignment horizontal="right"/>
    </xf>
    <xf numFmtId="58" fontId="22" fillId="0" borderId="0" xfId="0" applyNumberFormat="1" applyFont="1"/>
    <xf numFmtId="0" fontId="23" fillId="2" borderId="0" xfId="0" applyFont="1" applyFill="1" applyBorder="1"/>
    <xf numFmtId="0" fontId="22" fillId="2" borderId="0" xfId="0" applyFont="1" applyFill="1"/>
    <xf numFmtId="0" fontId="22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80" fontId="4" fillId="0" borderId="1" xfId="0" applyNumberFormat="1" applyFont="1" applyBorder="1" applyAlignment="1">
      <alignment vertical="center"/>
    </xf>
    <xf numFmtId="58" fontId="18" fillId="0" borderId="1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58" fontId="16" fillId="0" borderId="1" xfId="0" applyNumberFormat="1" applyFont="1" applyFill="1" applyBorder="1" applyAlignment="1">
      <alignment horizontal="center" wrapText="1"/>
    </xf>
    <xf numFmtId="180" fontId="9" fillId="0" borderId="1" xfId="0" applyNumberFormat="1" applyFont="1" applyFill="1" applyBorder="1" applyAlignment="1">
      <alignment horizontal="right"/>
    </xf>
    <xf numFmtId="58" fontId="1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58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180" fontId="4" fillId="6" borderId="0" xfId="0" applyNumberFormat="1" applyFont="1" applyFill="1" applyAlignment="1"/>
    <xf numFmtId="0" fontId="4" fillId="6" borderId="1" xfId="0" applyFont="1" applyFill="1" applyBorder="1" applyAlignment="1">
      <alignment horizontal="center"/>
    </xf>
    <xf numFmtId="0" fontId="4" fillId="6" borderId="0" xfId="0" applyFont="1" applyFill="1" applyAlignment="1"/>
    <xf numFmtId="58" fontId="9" fillId="6" borderId="1" xfId="0" applyNumberFormat="1" applyFont="1" applyFill="1" applyBorder="1" applyAlignment="1">
      <alignment horizontal="center"/>
    </xf>
    <xf numFmtId="180" fontId="9" fillId="6" borderId="1" xfId="0" applyNumberFormat="1" applyFont="1" applyFill="1" applyBorder="1" applyAlignment="1">
      <alignment horizontal="right"/>
    </xf>
    <xf numFmtId="58" fontId="4" fillId="6" borderId="1" xfId="0" applyNumberFormat="1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58" fontId="9" fillId="0" borderId="1" xfId="0" applyNumberFormat="1" applyFont="1" applyBorder="1" applyAlignment="1">
      <alignment horizontal="center" wrapText="1"/>
    </xf>
    <xf numFmtId="3" fontId="19" fillId="0" borderId="5" xfId="0" applyNumberFormat="1" applyFont="1" applyFill="1" applyBorder="1" applyAlignment="1">
      <alignment horizontal="right"/>
    </xf>
    <xf numFmtId="3" fontId="19" fillId="6" borderId="5" xfId="0" applyNumberFormat="1" applyFont="1" applyFill="1" applyBorder="1" applyAlignment="1">
      <alignment horizontal="right"/>
    </xf>
    <xf numFmtId="0" fontId="22" fillId="6" borderId="0" xfId="0" applyFont="1" applyFill="1"/>
    <xf numFmtId="180" fontId="4" fillId="0" borderId="1" xfId="0" applyNumberFormat="1" applyFont="1" applyBorder="1" applyAlignment="1"/>
    <xf numFmtId="0" fontId="9" fillId="0" borderId="0" xfId="0" applyFont="1" applyFill="1" applyAlignment="1">
      <alignment horizontal="center"/>
    </xf>
    <xf numFmtId="180" fontId="21" fillId="0" borderId="1" xfId="0" applyNumberFormat="1" applyFont="1" applyFill="1" applyBorder="1"/>
    <xf numFmtId="180" fontId="24" fillId="2" borderId="1" xfId="0" applyNumberFormat="1" applyFont="1" applyFill="1" applyBorder="1" applyAlignment="1">
      <alignment horizontal="right"/>
    </xf>
    <xf numFmtId="180" fontId="21" fillId="0" borderId="1" xfId="0" applyNumberFormat="1" applyFont="1" applyBorder="1"/>
    <xf numFmtId="0" fontId="17" fillId="0" borderId="1" xfId="0" applyFont="1" applyBorder="1" applyAlignment="1"/>
    <xf numFmtId="3" fontId="4" fillId="0" borderId="1" xfId="0" applyNumberFormat="1" applyFont="1" applyBorder="1"/>
    <xf numFmtId="49" fontId="4" fillId="0" borderId="1" xfId="0" applyNumberFormat="1" applyFont="1" applyBorder="1"/>
    <xf numFmtId="4" fontId="4" fillId="0" borderId="1" xfId="0" applyNumberFormat="1" applyFont="1" applyBorder="1" applyAlignment="1">
      <alignment horizontal="center"/>
    </xf>
    <xf numFmtId="3" fontId="25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180" fontId="21" fillId="2" borderId="1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center"/>
    </xf>
    <xf numFmtId="0" fontId="4" fillId="0" borderId="0" xfId="0" applyFont="1" applyAlignment="1"/>
    <xf numFmtId="0" fontId="4" fillId="0" borderId="6" xfId="0" applyFont="1" applyBorder="1" applyAlignment="1">
      <alignment horizontal="center"/>
    </xf>
    <xf numFmtId="58" fontId="9" fillId="0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/>
    <xf numFmtId="58" fontId="26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wrapText="1"/>
    </xf>
    <xf numFmtId="180" fontId="2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58" fontId="9" fillId="0" borderId="0" xfId="0" applyNumberFormat="1" applyFont="1" applyAlignment="1">
      <alignment horizontal="center"/>
    </xf>
    <xf numFmtId="180" fontId="9" fillId="2" borderId="0" xfId="0" applyNumberFormat="1" applyFont="1" applyFill="1" applyBorder="1" applyAlignment="1">
      <alignment horizontal="right"/>
    </xf>
    <xf numFmtId="180" fontId="13" fillId="4" borderId="1" xfId="0" applyNumberFormat="1" applyFont="1" applyFill="1" applyBorder="1" applyAlignment="1">
      <alignment horizontal="right" vertical="center"/>
    </xf>
    <xf numFmtId="0" fontId="27" fillId="0" borderId="1" xfId="0" applyFont="1" applyBorder="1" applyAlignment="1">
      <alignment horizontal="center" vertical="center" wrapText="1"/>
    </xf>
    <xf numFmtId="58" fontId="4" fillId="0" borderId="1" xfId="0" applyNumberFormat="1" applyFont="1" applyBorder="1" applyAlignment="1"/>
    <xf numFmtId="0" fontId="28" fillId="0" borderId="1" xfId="0" applyFont="1" applyBorder="1" applyAlignment="1">
      <alignment horizontal="center"/>
    </xf>
    <xf numFmtId="0" fontId="9" fillId="0" borderId="5" xfId="0" applyFont="1" applyBorder="1" applyAlignment="1"/>
    <xf numFmtId="49" fontId="9" fillId="0" borderId="7" xfId="0" applyNumberFormat="1" applyFont="1" applyBorder="1" applyAlignment="1">
      <alignment horizontal="center"/>
    </xf>
    <xf numFmtId="180" fontId="17" fillId="0" borderId="1" xfId="0" applyNumberFormat="1" applyFont="1" applyBorder="1"/>
    <xf numFmtId="0" fontId="17" fillId="0" borderId="1" xfId="0" applyFont="1" applyBorder="1" applyAlignment="1">
      <alignment horizontal="center"/>
    </xf>
    <xf numFmtId="180" fontId="29" fillId="2" borderId="1" xfId="0" applyNumberFormat="1" applyFont="1" applyFill="1" applyBorder="1" applyAlignment="1">
      <alignment horizontal="right"/>
    </xf>
    <xf numFmtId="0" fontId="30" fillId="0" borderId="1" xfId="0" applyFont="1" applyBorder="1"/>
    <xf numFmtId="58" fontId="4" fillId="0" borderId="0" xfId="0" applyNumberFormat="1" applyFont="1" applyAlignment="1">
      <alignment horizontal="center"/>
    </xf>
    <xf numFmtId="180" fontId="4" fillId="2" borderId="0" xfId="0" applyNumberFormat="1" applyFont="1" applyFill="1" applyBorder="1" applyAlignment="1">
      <alignment horizontal="right"/>
    </xf>
    <xf numFmtId="58" fontId="22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58" fontId="17" fillId="0" borderId="1" xfId="0" applyNumberFormat="1" applyFont="1" applyFill="1" applyBorder="1" applyAlignment="1">
      <alignment horizontal="center"/>
    </xf>
    <xf numFmtId="180" fontId="9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17" fillId="0" borderId="1" xfId="0" applyFont="1" applyFill="1" applyBorder="1"/>
    <xf numFmtId="58" fontId="9" fillId="0" borderId="1" xfId="0" applyNumberFormat="1" applyFont="1" applyFill="1" applyBorder="1" applyAlignment="1">
      <alignment horizontal="center"/>
    </xf>
    <xf numFmtId="180" fontId="4" fillId="0" borderId="1" xfId="0" applyNumberFormat="1" applyFont="1" applyFill="1" applyBorder="1" applyAlignment="1">
      <alignment horizontal="right" vertical="center"/>
    </xf>
    <xf numFmtId="58" fontId="4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80" fontId="9" fillId="0" borderId="1" xfId="0" applyNumberFormat="1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center"/>
    </xf>
    <xf numFmtId="0" fontId="9" fillId="0" borderId="1" xfId="0" applyFont="1" applyFill="1" applyBorder="1"/>
    <xf numFmtId="180" fontId="9" fillId="0" borderId="1" xfId="0" applyNumberFormat="1" applyFont="1" applyFill="1" applyBorder="1" applyAlignment="1">
      <alignment horizontal="right" wrapText="1"/>
    </xf>
    <xf numFmtId="180" fontId="9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wrapText="1"/>
    </xf>
    <xf numFmtId="180" fontId="9" fillId="0" borderId="1" xfId="0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/>
    <xf numFmtId="58" fontId="4" fillId="0" borderId="1" xfId="0" applyNumberFormat="1" applyFont="1" applyBorder="1" applyAlignment="1">
      <alignment horizontal="right"/>
    </xf>
    <xf numFmtId="180" fontId="16" fillId="0" borderId="1" xfId="0" applyNumberFormat="1" applyFont="1" applyBorder="1" applyAlignment="1">
      <alignment horizontal="right" vertical="center" wrapText="1"/>
    </xf>
    <xf numFmtId="181" fontId="4" fillId="0" borderId="1" xfId="0" applyNumberFormat="1" applyFont="1" applyBorder="1"/>
    <xf numFmtId="3" fontId="19" fillId="0" borderId="5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4" fillId="7" borderId="1" xfId="0" applyFont="1" applyFill="1" applyBorder="1" applyAlignment="1"/>
    <xf numFmtId="49" fontId="9" fillId="0" borderId="1" xfId="0" applyNumberFormat="1" applyFont="1" applyBorder="1" applyAlignment="1">
      <alignment horizontal="center"/>
    </xf>
    <xf numFmtId="58" fontId="4" fillId="0" borderId="1" xfId="0" applyNumberFormat="1" applyFont="1" applyFill="1" applyBorder="1" applyAlignment="1">
      <alignment horizontal="left"/>
    </xf>
    <xf numFmtId="58" fontId="4" fillId="0" borderId="1" xfId="0" applyNumberFormat="1" applyFont="1" applyFill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left"/>
    </xf>
    <xf numFmtId="0" fontId="26" fillId="0" borderId="1" xfId="0" applyFont="1" applyBorder="1" applyAlignment="1">
      <alignment horizontal="center" vertical="center" wrapText="1"/>
    </xf>
    <xf numFmtId="0" fontId="17" fillId="2" borderId="0" xfId="0" applyFont="1" applyFill="1" applyBorder="1"/>
    <xf numFmtId="0" fontId="9" fillId="8" borderId="0" xfId="0" applyFont="1" applyFill="1" applyAlignment="1">
      <alignment horizontal="center"/>
    </xf>
    <xf numFmtId="58" fontId="14" fillId="5" borderId="8" xfId="0" applyNumberFormat="1" applyFont="1" applyFill="1" applyBorder="1" applyAlignment="1">
      <alignment horizontal="center" wrapText="1"/>
    </xf>
    <xf numFmtId="0" fontId="11" fillId="0" borderId="9" xfId="0" applyFont="1" applyBorder="1"/>
    <xf numFmtId="0" fontId="11" fillId="0" borderId="10" xfId="0" applyFont="1" applyBorder="1"/>
    <xf numFmtId="0" fontId="4" fillId="0" borderId="11" xfId="0" applyFont="1" applyBorder="1" applyAlignment="1">
      <alignment horizontal="center"/>
    </xf>
    <xf numFmtId="0" fontId="0" fillId="0" borderId="0" xfId="0" applyFont="1" applyFill="1" applyAlignmen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58" fontId="16" fillId="0" borderId="1" xfId="0" applyNumberFormat="1" applyFont="1" applyFill="1" applyBorder="1" applyAlignment="1">
      <alignment horizontal="center" wrapText="1"/>
    </xf>
    <xf numFmtId="180" fontId="9" fillId="0" borderId="1" xfId="0" applyNumberFormat="1" applyFont="1" applyFill="1" applyBorder="1" applyAlignment="1">
      <alignment horizontal="right"/>
    </xf>
    <xf numFmtId="58" fontId="9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Fill="1" applyBorder="1"/>
    <xf numFmtId="3" fontId="17" fillId="0" borderId="1" xfId="0" applyNumberFormat="1" applyFont="1" applyFill="1" applyBorder="1" applyAlignment="1">
      <alignment horizontal="center"/>
    </xf>
    <xf numFmtId="58" fontId="4" fillId="0" borderId="1" xfId="0" applyNumberFormat="1" applyFont="1" applyFill="1" applyBorder="1" applyAlignment="1">
      <alignment horizontal="center"/>
    </xf>
    <xf numFmtId="58" fontId="9" fillId="0" borderId="1" xfId="0" applyNumberFormat="1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/>
    <xf numFmtId="3" fontId="19" fillId="0" borderId="5" xfId="0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center" wrapText="1"/>
    </xf>
    <xf numFmtId="58" fontId="4" fillId="0" borderId="1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182" fontId="9" fillId="0" borderId="1" xfId="0" applyNumberFormat="1" applyFont="1" applyBorder="1" applyAlignment="1">
      <alignment horizontal="center"/>
    </xf>
    <xf numFmtId="182" fontId="9" fillId="0" borderId="1" xfId="0" applyNumberFormat="1" applyFont="1" applyFill="1" applyBorder="1"/>
    <xf numFmtId="0" fontId="4" fillId="0" borderId="0" xfId="0" applyFont="1" applyFill="1" applyAlignment="1">
      <alignment horizontal="center"/>
    </xf>
    <xf numFmtId="180" fontId="21" fillId="0" borderId="0" xfId="0" applyNumberFormat="1" applyFont="1"/>
    <xf numFmtId="180" fontId="4" fillId="0" borderId="1" xfId="0" applyNumberFormat="1" applyFont="1" applyFill="1" applyBorder="1" applyAlignment="1">
      <alignment horizontal="center"/>
    </xf>
    <xf numFmtId="180" fontId="2" fillId="2" borderId="0" xfId="0" applyNumberFormat="1" applyFont="1" applyFill="1" applyAlignment="1">
      <alignment horizontal="center"/>
    </xf>
    <xf numFmtId="0" fontId="22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/>
    </xf>
    <xf numFmtId="180" fontId="9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80" fontId="22" fillId="0" borderId="1" xfId="0" applyNumberFormat="1" applyFont="1" applyFill="1" applyBorder="1" applyAlignment="1">
      <alignment horizontal="right"/>
    </xf>
    <xf numFmtId="0" fontId="22" fillId="0" borderId="1" xfId="0" applyFont="1" applyFill="1" applyBorder="1" applyAlignment="1">
      <alignment horizontal="center"/>
    </xf>
    <xf numFmtId="0" fontId="22" fillId="0" borderId="1" xfId="0" applyFont="1" applyBorder="1" applyAlignment="1"/>
    <xf numFmtId="0" fontId="22" fillId="0" borderId="1" xfId="0" applyFont="1" applyBorder="1"/>
    <xf numFmtId="58" fontId="22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180" fontId="22" fillId="0" borderId="1" xfId="0" applyNumberFormat="1" applyFont="1" applyBorder="1"/>
    <xf numFmtId="0" fontId="22" fillId="0" borderId="1" xfId="0" applyFont="1" applyFill="1" applyBorder="1" applyAlignment="1"/>
    <xf numFmtId="58" fontId="22" fillId="0" borderId="1" xfId="0" applyNumberFormat="1" applyFont="1" applyBorder="1"/>
    <xf numFmtId="180" fontId="22" fillId="0" borderId="1" xfId="0" applyNumberFormat="1" applyFont="1" applyBorder="1" applyAlignment="1">
      <alignment horizontal="right" vertical="center"/>
    </xf>
    <xf numFmtId="0" fontId="0" fillId="0" borderId="1" xfId="0" applyFont="1" applyBorder="1"/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top"/>
    </xf>
    <xf numFmtId="58" fontId="22" fillId="0" borderId="1" xfId="0" applyNumberFormat="1" applyFont="1" applyFill="1" applyBorder="1" applyAlignment="1">
      <alignment horizontal="center"/>
    </xf>
    <xf numFmtId="180" fontId="22" fillId="0" borderId="1" xfId="0" applyNumberFormat="1" applyFont="1" applyFill="1" applyBorder="1"/>
    <xf numFmtId="0" fontId="0" fillId="0" borderId="1" xfId="0" applyFont="1" applyBorder="1" applyAlignment="1">
      <alignment horizontal="center"/>
    </xf>
    <xf numFmtId="180" fontId="22" fillId="2" borderId="1" xfId="0" applyNumberFormat="1" applyFont="1" applyFill="1" applyBorder="1" applyAlignment="1">
      <alignment horizontal="right"/>
    </xf>
    <xf numFmtId="0" fontId="16" fillId="0" borderId="1" xfId="0" applyFont="1" applyBorder="1" applyAlignment="1">
      <alignment horizontal="left" wrapText="1"/>
    </xf>
    <xf numFmtId="0" fontId="22" fillId="2" borderId="1" xfId="0" applyFont="1" applyFill="1" applyBorder="1" applyAlignment="1">
      <alignment horizontal="center"/>
    </xf>
    <xf numFmtId="180" fontId="22" fillId="5" borderId="1" xfId="0" applyNumberFormat="1" applyFont="1" applyFill="1" applyBorder="1"/>
    <xf numFmtId="0" fontId="23" fillId="2" borderId="0" xfId="0" applyFont="1" applyFill="1"/>
    <xf numFmtId="180" fontId="22" fillId="0" borderId="1" xfId="0" applyNumberFormat="1" applyFont="1" applyFill="1" applyBorder="1" applyAlignment="1">
      <alignment horizontal="center"/>
    </xf>
    <xf numFmtId="0" fontId="22" fillId="0" borderId="1" xfId="0" applyFont="1" applyFill="1" applyBorder="1"/>
    <xf numFmtId="0" fontId="22" fillId="0" borderId="0" xfId="0" applyFont="1"/>
    <xf numFmtId="0" fontId="22" fillId="0" borderId="12" xfId="0" applyFont="1" applyBorder="1" applyAlignment="1">
      <alignment horizontal="center"/>
    </xf>
    <xf numFmtId="0" fontId="0" fillId="0" borderId="12" xfId="0" applyFont="1" applyBorder="1" applyAlignment="1"/>
    <xf numFmtId="180" fontId="22" fillId="2" borderId="12" xfId="0" applyNumberFormat="1" applyFont="1" applyFill="1" applyBorder="1" applyAlignment="1">
      <alignment horizontal="center"/>
    </xf>
    <xf numFmtId="181" fontId="22" fillId="0" borderId="12" xfId="0" applyNumberFormat="1" applyFont="1" applyBorder="1" applyAlignment="1">
      <alignment horizontal="right"/>
    </xf>
    <xf numFmtId="181" fontId="22" fillId="0" borderId="12" xfId="0" applyNumberFormat="1" applyFont="1" applyBorder="1" applyAlignment="1">
      <alignment horizontal="center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180" fontId="22" fillId="2" borderId="0" xfId="0" applyNumberFormat="1" applyFont="1" applyFill="1" applyAlignment="1">
      <alignment horizontal="center"/>
    </xf>
    <xf numFmtId="58" fontId="9" fillId="0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17" fillId="0" borderId="12" xfId="0" applyFont="1" applyBorder="1"/>
    <xf numFmtId="58" fontId="9" fillId="0" borderId="12" xfId="0" applyNumberFormat="1" applyFont="1" applyBorder="1" applyAlignment="1">
      <alignment horizontal="center"/>
    </xf>
    <xf numFmtId="58" fontId="4" fillId="0" borderId="12" xfId="0" applyNumberFormat="1" applyFont="1" applyBorder="1" applyAlignment="1">
      <alignment horizontal="center"/>
    </xf>
    <xf numFmtId="180" fontId="9" fillId="0" borderId="12" xfId="0" applyNumberFormat="1" applyFont="1" applyBorder="1" applyAlignment="1">
      <alignment horizontal="right" vertical="center" wrapText="1"/>
    </xf>
    <xf numFmtId="58" fontId="9" fillId="0" borderId="12" xfId="0" applyNumberFormat="1" applyFont="1" applyBorder="1" applyAlignment="1">
      <alignment horizontal="center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58" fontId="9" fillId="0" borderId="5" xfId="0" applyNumberFormat="1" applyFont="1" applyBorder="1" applyAlignment="1">
      <alignment horizontal="center"/>
    </xf>
    <xf numFmtId="58" fontId="4" fillId="0" borderId="5" xfId="0" applyNumberFormat="1" applyFont="1" applyBorder="1" applyAlignment="1">
      <alignment horizontal="center"/>
    </xf>
    <xf numFmtId="180" fontId="9" fillId="0" borderId="5" xfId="0" applyNumberFormat="1" applyFont="1" applyBorder="1" applyAlignment="1">
      <alignment horizontal="right" wrapText="1"/>
    </xf>
    <xf numFmtId="58" fontId="9" fillId="0" borderId="5" xfId="0" applyNumberFormat="1" applyFont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180" fontId="9" fillId="0" borderId="1" xfId="0" applyNumberFormat="1" applyFont="1" applyBorder="1" applyAlignment="1">
      <alignment horizontal="center"/>
    </xf>
    <xf numFmtId="0" fontId="4" fillId="0" borderId="0" xfId="0" applyFont="1" applyFill="1"/>
    <xf numFmtId="0" fontId="17" fillId="0" borderId="0" xfId="0" applyFont="1" applyFill="1" applyBorder="1"/>
    <xf numFmtId="180" fontId="4" fillId="0" borderId="1" xfId="0" applyNumberFormat="1" applyFont="1" applyFill="1" applyBorder="1"/>
    <xf numFmtId="0" fontId="4" fillId="0" borderId="1" xfId="0" applyFont="1" applyFill="1" applyBorder="1" applyAlignment="1">
      <alignment horizontal="center" vertical="top"/>
    </xf>
    <xf numFmtId="182" fontId="9" fillId="0" borderId="1" xfId="0" applyNumberFormat="1" applyFont="1" applyBorder="1" applyAlignment="1">
      <alignment horizontal="right"/>
    </xf>
    <xf numFmtId="0" fontId="9" fillId="0" borderId="1" xfId="0" applyFont="1" applyFill="1" applyBorder="1" applyAlignment="1">
      <alignment horizontal="left"/>
    </xf>
    <xf numFmtId="180" fontId="9" fillId="0" borderId="1" xfId="0" applyNumberFormat="1" applyFont="1" applyFill="1" applyBorder="1" applyAlignment="1">
      <alignment horizontal="right" vertical="center"/>
    </xf>
    <xf numFmtId="58" fontId="9" fillId="2" borderId="1" xfId="0" applyNumberFormat="1" applyFont="1" applyFill="1" applyBorder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180" fontId="21" fillId="0" borderId="0" xfId="0" applyNumberFormat="1" applyFont="1" applyAlignment="1">
      <alignment horizontal="right"/>
    </xf>
    <xf numFmtId="3" fontId="19" fillId="0" borderId="12" xfId="0" applyNumberFormat="1" applyFont="1" applyBorder="1" applyAlignment="1">
      <alignment horizontal="right"/>
    </xf>
    <xf numFmtId="0" fontId="23" fillId="0" borderId="0" xfId="0" applyFont="1" applyFill="1" applyBorder="1"/>
    <xf numFmtId="4" fontId="4" fillId="0" borderId="1" xfId="0" applyNumberFormat="1" applyFont="1" applyBorder="1"/>
    <xf numFmtId="0" fontId="27" fillId="0" borderId="1" xfId="0" applyFont="1" applyBorder="1"/>
    <xf numFmtId="182" fontId="9" fillId="0" borderId="1" xfId="0" applyNumberFormat="1" applyFont="1" applyBorder="1"/>
    <xf numFmtId="0" fontId="4" fillId="0" borderId="1" xfId="0" applyFont="1" applyFill="1" applyBorder="1" applyAlignment="1">
      <alignment horizontal="left"/>
    </xf>
    <xf numFmtId="180" fontId="4" fillId="0" borderId="1" xfId="0" applyNumberFormat="1" applyFont="1" applyFill="1" applyBorder="1" applyAlignment="1">
      <alignment horizontal="right"/>
    </xf>
    <xf numFmtId="0" fontId="4" fillId="6" borderId="1" xfId="0" applyFont="1" applyFill="1" applyBorder="1"/>
    <xf numFmtId="0" fontId="9" fillId="6" borderId="1" xfId="0" applyFont="1" applyFill="1" applyBorder="1"/>
    <xf numFmtId="180" fontId="9" fillId="6" borderId="1" xfId="0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/>
    </xf>
    <xf numFmtId="183" fontId="9" fillId="0" borderId="0" xfId="0" applyNumberFormat="1" applyFont="1"/>
    <xf numFmtId="180" fontId="21" fillId="2" borderId="1" xfId="0" applyNumberFormat="1" applyFont="1" applyFill="1" applyBorder="1" applyAlignment="1">
      <alignment horizontal="center"/>
    </xf>
    <xf numFmtId="58" fontId="22" fillId="0" borderId="0" xfId="0" applyNumberFormat="1" applyFont="1" applyAlignment="1"/>
    <xf numFmtId="0" fontId="4" fillId="2" borderId="0" xfId="0" applyFont="1" applyFill="1" applyBorder="1" applyAlignment="1">
      <alignment horizontal="center"/>
    </xf>
    <xf numFmtId="180" fontId="9" fillId="0" borderId="0" xfId="0" applyNumberFormat="1" applyFont="1" applyAlignment="1">
      <alignment horizontal="right" vertical="center"/>
    </xf>
    <xf numFmtId="180" fontId="32" fillId="0" borderId="1" xfId="0" applyNumberFormat="1" applyFont="1" applyBorder="1" applyAlignment="1">
      <alignment horizontal="left" wrapText="1"/>
    </xf>
    <xf numFmtId="180" fontId="21" fillId="2" borderId="0" xfId="0" applyNumberFormat="1" applyFont="1" applyFill="1" applyBorder="1"/>
    <xf numFmtId="0" fontId="23" fillId="0" borderId="1" xfId="0" applyFont="1" applyBorder="1"/>
    <xf numFmtId="180" fontId="4" fillId="0" borderId="5" xfId="0" applyNumberFormat="1" applyFont="1" applyBorder="1"/>
    <xf numFmtId="0" fontId="16" fillId="2" borderId="1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33" fillId="0" borderId="1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/>
    </xf>
    <xf numFmtId="0" fontId="33" fillId="0" borderId="1" xfId="0" applyFont="1" applyFill="1" applyBorder="1" applyAlignment="1"/>
    <xf numFmtId="58" fontId="33" fillId="0" borderId="1" xfId="0" applyNumberFormat="1" applyFont="1" applyFill="1" applyBorder="1" applyAlignment="1">
      <alignment horizontal="center" wrapText="1"/>
    </xf>
    <xf numFmtId="180" fontId="33" fillId="0" borderId="1" xfId="0" applyNumberFormat="1" applyFont="1" applyFill="1" applyBorder="1" applyAlignment="1">
      <alignment horizontal="right"/>
    </xf>
    <xf numFmtId="49" fontId="4" fillId="0" borderId="12" xfId="0" applyNumberFormat="1" applyFont="1" applyBorder="1" applyAlignment="1">
      <alignment horizontal="center"/>
    </xf>
    <xf numFmtId="0" fontId="9" fillId="0" borderId="12" xfId="0" applyFont="1" applyBorder="1"/>
    <xf numFmtId="58" fontId="9" fillId="0" borderId="12" xfId="0" applyNumberFormat="1" applyFont="1" applyBorder="1" applyAlignment="1">
      <alignment horizontal="center" vertical="center"/>
    </xf>
    <xf numFmtId="180" fontId="9" fillId="0" borderId="12" xfId="0" applyNumberFormat="1" applyFont="1" applyBorder="1" applyAlignment="1">
      <alignment horizontal="right" wrapText="1"/>
    </xf>
    <xf numFmtId="58" fontId="16" fillId="0" borderId="12" xfId="0" applyNumberFormat="1" applyFont="1" applyBorder="1" applyAlignment="1">
      <alignment horizontal="center" wrapText="1"/>
    </xf>
    <xf numFmtId="58" fontId="9" fillId="0" borderId="5" xfId="0" applyNumberFormat="1" applyFont="1" applyBorder="1" applyAlignment="1">
      <alignment horizontal="center" vertical="center"/>
    </xf>
    <xf numFmtId="58" fontId="16" fillId="0" borderId="5" xfId="0" applyNumberFormat="1" applyFont="1" applyBorder="1" applyAlignment="1">
      <alignment horizontal="center" wrapText="1"/>
    </xf>
    <xf numFmtId="0" fontId="34" fillId="2" borderId="1" xfId="0" applyFont="1" applyFill="1" applyBorder="1" applyAlignment="1">
      <alignment horizontal="center"/>
    </xf>
    <xf numFmtId="180" fontId="4" fillId="2" borderId="1" xfId="0" applyNumberFormat="1" applyFont="1" applyFill="1" applyBorder="1" applyAlignment="1">
      <alignment horizontal="right" vertical="center"/>
    </xf>
    <xf numFmtId="58" fontId="9" fillId="2" borderId="0" xfId="0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58" fontId="4" fillId="2" borderId="13" xfId="0" applyNumberFormat="1" applyFont="1" applyFill="1" applyBorder="1" applyAlignment="1">
      <alignment horizontal="center"/>
    </xf>
    <xf numFmtId="58" fontId="9" fillId="2" borderId="0" xfId="0" applyNumberFormat="1" applyFont="1" applyFill="1" applyBorder="1" applyAlignment="1">
      <alignment horizontal="center"/>
    </xf>
    <xf numFmtId="3" fontId="35" fillId="0" borderId="5" xfId="0" applyNumberFormat="1" applyFont="1" applyFill="1" applyBorder="1" applyAlignment="1">
      <alignment horizontal="right"/>
    </xf>
    <xf numFmtId="3" fontId="36" fillId="0" borderId="5" xfId="0" applyNumberFormat="1" applyFont="1" applyBorder="1" applyAlignment="1">
      <alignment horizontal="right"/>
    </xf>
    <xf numFmtId="0" fontId="9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center" wrapText="1"/>
    </xf>
    <xf numFmtId="180" fontId="9" fillId="0" borderId="12" xfId="0" applyNumberFormat="1" applyFont="1" applyBorder="1" applyAlignment="1">
      <alignment horizontal="right" vertical="center"/>
    </xf>
    <xf numFmtId="58" fontId="4" fillId="2" borderId="12" xfId="0" applyNumberFormat="1" applyFont="1" applyFill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17" fillId="0" borderId="5" xfId="0" applyFont="1" applyBorder="1"/>
    <xf numFmtId="180" fontId="21" fillId="0" borderId="5" xfId="0" applyNumberFormat="1" applyFont="1" applyBorder="1"/>
    <xf numFmtId="180" fontId="9" fillId="0" borderId="0" xfId="0" applyNumberFormat="1" applyFont="1" applyBorder="1" applyAlignment="1">
      <alignment horizontal="right" vertical="center"/>
    </xf>
    <xf numFmtId="0" fontId="37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180" fontId="9" fillId="0" borderId="0" xfId="0" applyNumberFormat="1" applyFont="1" applyBorder="1" applyAlignment="1">
      <alignment horizontal="right" wrapText="1"/>
    </xf>
    <xf numFmtId="0" fontId="38" fillId="0" borderId="1" xfId="0" applyFont="1" applyBorder="1"/>
    <xf numFmtId="0" fontId="4" fillId="0" borderId="14" xfId="0" applyFont="1" applyBorder="1" applyAlignment="1">
      <alignment horizontal="center"/>
    </xf>
    <xf numFmtId="0" fontId="9" fillId="0" borderId="14" xfId="0" applyFont="1" applyBorder="1"/>
    <xf numFmtId="58" fontId="9" fillId="0" borderId="14" xfId="0" applyNumberFormat="1" applyFont="1" applyBorder="1" applyAlignment="1">
      <alignment horizontal="center" wrapText="1"/>
    </xf>
    <xf numFmtId="180" fontId="9" fillId="0" borderId="14" xfId="0" applyNumberFormat="1" applyFont="1" applyBorder="1" applyAlignment="1">
      <alignment horizontal="right"/>
    </xf>
    <xf numFmtId="58" fontId="4" fillId="0" borderId="14" xfId="0" applyNumberFormat="1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2" borderId="5" xfId="0" applyFont="1" applyFill="1" applyBorder="1"/>
    <xf numFmtId="180" fontId="9" fillId="0" borderId="5" xfId="0" applyNumberFormat="1" applyFont="1" applyBorder="1" applyAlignment="1">
      <alignment horizontal="right" vertical="center"/>
    </xf>
    <xf numFmtId="58" fontId="4" fillId="2" borderId="5" xfId="0" applyNumberFormat="1" applyFont="1" applyFill="1" applyBorder="1" applyAlignment="1">
      <alignment horizontal="center"/>
    </xf>
    <xf numFmtId="3" fontId="19" fillId="0" borderId="1" xfId="0" applyNumberFormat="1" applyFont="1" applyBorder="1" applyAlignment="1">
      <alignment horizontal="right"/>
    </xf>
    <xf numFmtId="3" fontId="19" fillId="0" borderId="14" xfId="0" applyNumberFormat="1" applyFont="1" applyBorder="1" applyAlignment="1">
      <alignment horizontal="right"/>
    </xf>
    <xf numFmtId="180" fontId="9" fillId="0" borderId="0" xfId="0" applyNumberFormat="1" applyFont="1"/>
    <xf numFmtId="0" fontId="33" fillId="0" borderId="1" xfId="0" applyFont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80" fontId="39" fillId="0" borderId="1" xfId="0" applyNumberFormat="1" applyFont="1" applyBorder="1" applyAlignment="1">
      <alignment horizontal="right"/>
    </xf>
    <xf numFmtId="0" fontId="17" fillId="0" borderId="1" xfId="0" applyFont="1" applyBorder="1" applyAlignment="1">
      <alignment vertical="top"/>
    </xf>
    <xf numFmtId="180" fontId="9" fillId="0" borderId="0" xfId="0" applyNumberFormat="1" applyFont="1" applyAlignment="1">
      <alignment horizontal="right" wrapText="1"/>
    </xf>
    <xf numFmtId="0" fontId="4" fillId="2" borderId="0" xfId="0" applyFont="1" applyFill="1"/>
    <xf numFmtId="58" fontId="4" fillId="2" borderId="0" xfId="0" applyNumberFormat="1" applyFont="1" applyFill="1" applyAlignment="1">
      <alignment horizontal="center"/>
    </xf>
    <xf numFmtId="0" fontId="14" fillId="9" borderId="3" xfId="0" applyFont="1" applyFill="1" applyBorder="1" applyAlignment="1">
      <alignment horizontal="center" wrapText="1"/>
    </xf>
    <xf numFmtId="180" fontId="4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center" vertical="center"/>
    </xf>
    <xf numFmtId="180" fontId="9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/>
    </xf>
    <xf numFmtId="180" fontId="9" fillId="2" borderId="1" xfId="0" applyNumberFormat="1" applyFont="1" applyFill="1" applyBorder="1" applyAlignment="1">
      <alignment horizontal="center" wrapText="1"/>
    </xf>
    <xf numFmtId="180" fontId="40" fillId="0" borderId="1" xfId="0" applyNumberFormat="1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180" fontId="40" fillId="2" borderId="1" xfId="0" applyNumberFormat="1" applyFont="1" applyFill="1" applyBorder="1" applyAlignment="1">
      <alignment horizontal="center"/>
    </xf>
    <xf numFmtId="180" fontId="4" fillId="9" borderId="1" xfId="0" applyNumberFormat="1" applyFont="1" applyFill="1" applyBorder="1"/>
    <xf numFmtId="0" fontId="40" fillId="2" borderId="1" xfId="0" applyFont="1" applyFill="1" applyBorder="1" applyAlignment="1">
      <alignment horizontal="center"/>
    </xf>
    <xf numFmtId="0" fontId="41" fillId="2" borderId="1" xfId="0" applyFont="1" applyFill="1" applyBorder="1" applyAlignment="1">
      <alignment horizontal="center"/>
    </xf>
    <xf numFmtId="180" fontId="40" fillId="2" borderId="1" xfId="0" applyNumberFormat="1" applyFont="1" applyFill="1" applyBorder="1" applyAlignment="1">
      <alignment horizontal="center" wrapText="1"/>
    </xf>
    <xf numFmtId="180" fontId="4" fillId="0" borderId="0" xfId="0" applyNumberFormat="1" applyFont="1" applyAlignment="1">
      <alignment horizontal="right" vertical="center"/>
    </xf>
    <xf numFmtId="0" fontId="17" fillId="2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center" wrapText="1"/>
    </xf>
    <xf numFmtId="0" fontId="16" fillId="5" borderId="3" xfId="0" applyFont="1" applyFill="1" applyBorder="1" applyAlignment="1">
      <alignment horizontal="center" wrapText="1"/>
    </xf>
    <xf numFmtId="0" fontId="4" fillId="2" borderId="0" xfId="0" applyFont="1" applyFill="1" applyAlignment="1"/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tyles" Target="styles.xml"/><Relationship Id="rId25" Type="http://schemas.openxmlformats.org/officeDocument/2006/relationships/sharedStrings" Target="sharedString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2714625</xdr:colOff>
      <xdr:row>0</xdr:row>
      <xdr:rowOff>152400</xdr:rowOff>
    </xdr:from>
    <xdr:ext cx="971550" cy="80962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456555" y="152400"/>
          <a:ext cx="971550" cy="809625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3876675</xdr:colOff>
      <xdr:row>0</xdr:row>
      <xdr:rowOff>162560</xdr:rowOff>
    </xdr:from>
    <xdr:ext cx="971550" cy="80962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621145" y="162560"/>
          <a:ext cx="971550" cy="809625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3971925</xdr:colOff>
      <xdr:row>0</xdr:row>
      <xdr:rowOff>133985</xdr:rowOff>
    </xdr:from>
    <xdr:ext cx="971550" cy="80962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780530" y="133985"/>
          <a:ext cx="971550" cy="809625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3543300</xdr:colOff>
      <xdr:row>0</xdr:row>
      <xdr:rowOff>38100</xdr:rowOff>
    </xdr:from>
    <xdr:ext cx="971550" cy="96202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118860" y="38100"/>
          <a:ext cx="971550" cy="962025"/>
        </a:xfrm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3771900</xdr:colOff>
      <xdr:row>0</xdr:row>
      <xdr:rowOff>0</xdr:rowOff>
    </xdr:from>
    <xdr:ext cx="809625" cy="742950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347460" y="0"/>
          <a:ext cx="80962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1847850</xdr:colOff>
      <xdr:row>0</xdr:row>
      <xdr:rowOff>133350</xdr:rowOff>
    </xdr:from>
    <xdr:ext cx="971550" cy="80962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4940300" y="133350"/>
          <a:ext cx="971550" cy="809625"/>
        </a:xfrm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4057650</xdr:colOff>
      <xdr:row>0</xdr:row>
      <xdr:rowOff>0</xdr:rowOff>
    </xdr:from>
    <xdr:ext cx="895350" cy="838200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708140" y="0"/>
          <a:ext cx="895350" cy="838200"/>
        </a:xfrm>
        <a:prstGeom prst="rect">
          <a:avLst/>
        </a:prstGeom>
        <a:noFill/>
      </xdr:spPr>
    </xdr:pic>
    <xdr:clientData fLocksWithSheet="0"/>
  </xdr:one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3962400</xdr:colOff>
      <xdr:row>0</xdr:row>
      <xdr:rowOff>114935</xdr:rowOff>
    </xdr:from>
    <xdr:ext cx="971550" cy="82867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687820" y="114935"/>
          <a:ext cx="971550" cy="828675"/>
        </a:xfrm>
        <a:prstGeom prst="rect">
          <a:avLst/>
        </a:prstGeom>
        <a:noFill/>
      </xdr:spPr>
    </xdr:pic>
    <xdr:clientData fLocksWithSheet="0"/>
  </xdr:one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4133850</xdr:colOff>
      <xdr:row>0</xdr:row>
      <xdr:rowOff>161925</xdr:rowOff>
    </xdr:from>
    <xdr:ext cx="971550" cy="82867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817995" y="161925"/>
          <a:ext cx="971550" cy="828675"/>
        </a:xfrm>
        <a:prstGeom prst="rect">
          <a:avLst/>
        </a:prstGeom>
        <a:noFill/>
      </xdr:spPr>
    </xdr:pic>
    <xdr:clientData fLocksWithSheet="0"/>
  </xdr:one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4419600</xdr:colOff>
      <xdr:row>0</xdr:row>
      <xdr:rowOff>114300</xdr:rowOff>
    </xdr:from>
    <xdr:ext cx="971550" cy="82867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125970" y="114300"/>
          <a:ext cx="971550" cy="828675"/>
        </a:xfrm>
        <a:prstGeom prst="rect">
          <a:avLst/>
        </a:prstGeom>
        <a:noFill/>
      </xdr:spPr>
    </xdr:pic>
    <xdr:clientData fLocksWithSheet="0"/>
  </xdr:one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4114800</xdr:colOff>
      <xdr:row>0</xdr:row>
      <xdr:rowOff>152400</xdr:rowOff>
    </xdr:from>
    <xdr:ext cx="857250" cy="77152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798945" y="152400"/>
          <a:ext cx="857250" cy="7715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2781300</xdr:colOff>
      <xdr:row>0</xdr:row>
      <xdr:rowOff>161925</xdr:rowOff>
    </xdr:from>
    <xdr:ext cx="866775" cy="762000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615305" y="161925"/>
          <a:ext cx="866775" cy="762000"/>
        </a:xfrm>
        <a:prstGeom prst="rect">
          <a:avLst/>
        </a:prstGeom>
        <a:noFill/>
      </xdr:spPr>
    </xdr:pic>
    <xdr:clientData fLocksWithSheet="0"/>
  </xdr:one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4219575</xdr:colOff>
      <xdr:row>0</xdr:row>
      <xdr:rowOff>180975</xdr:rowOff>
    </xdr:from>
    <xdr:ext cx="876300" cy="742950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128510" y="180975"/>
          <a:ext cx="876300" cy="742950"/>
        </a:xfrm>
        <a:prstGeom prst="rect">
          <a:avLst/>
        </a:prstGeom>
        <a:noFill/>
      </xdr:spPr>
    </xdr:pic>
    <xdr:clientData fLocksWithSheet="0"/>
  </xdr:oneCellAnchor>
</xdr:wsDr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4838700</xdr:colOff>
      <xdr:row>0</xdr:row>
      <xdr:rowOff>152400</xdr:rowOff>
    </xdr:from>
    <xdr:ext cx="971550" cy="82867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788910" y="152400"/>
          <a:ext cx="971550" cy="828675"/>
        </a:xfrm>
        <a:prstGeom prst="rect">
          <a:avLst/>
        </a:prstGeom>
        <a:noFill/>
      </xdr:spPr>
    </xdr:pic>
    <xdr:clientData fLocksWithSheet="0"/>
  </xdr:oneCellAnchor>
</xdr:wsDr>
</file>

<file path=xl/drawings/drawing2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4295775</xdr:colOff>
      <xdr:row>0</xdr:row>
      <xdr:rowOff>171450</xdr:rowOff>
    </xdr:from>
    <xdr:ext cx="819150" cy="762000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963410" y="171450"/>
          <a:ext cx="819150" cy="762000"/>
        </a:xfrm>
        <a:prstGeom prst="rect">
          <a:avLst/>
        </a:prstGeom>
        <a:noFill/>
      </xdr:spPr>
    </xdr:pic>
    <xdr:clientData fLocksWithSheet="0"/>
  </xdr:oneCellAnchor>
</xdr:wsDr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4219575</xdr:colOff>
      <xdr:row>0</xdr:row>
      <xdr:rowOff>0</xdr:rowOff>
    </xdr:from>
    <xdr:ext cx="971550" cy="82867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887210" y="0"/>
          <a:ext cx="971550" cy="8286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3324225</xdr:colOff>
      <xdr:row>0</xdr:row>
      <xdr:rowOff>143510</xdr:rowOff>
    </xdr:from>
    <xdr:ext cx="971550" cy="80962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891530" y="143510"/>
          <a:ext cx="971550" cy="8096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3048000</xdr:colOff>
      <xdr:row>0</xdr:row>
      <xdr:rowOff>171450</xdr:rowOff>
    </xdr:from>
    <xdr:ext cx="857250" cy="75247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706745" y="171450"/>
          <a:ext cx="857250" cy="7524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3057525</xdr:colOff>
      <xdr:row>0</xdr:row>
      <xdr:rowOff>180975</xdr:rowOff>
    </xdr:from>
    <xdr:ext cx="742950" cy="75247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708015" y="180975"/>
          <a:ext cx="742950" cy="7524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3371850</xdr:colOff>
      <xdr:row>0</xdr:row>
      <xdr:rowOff>123825</xdr:rowOff>
    </xdr:from>
    <xdr:ext cx="971550" cy="80962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289040" y="123825"/>
          <a:ext cx="971550" cy="80962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3962400</xdr:colOff>
      <xdr:row>0</xdr:row>
      <xdr:rowOff>9525</xdr:rowOff>
    </xdr:from>
    <xdr:ext cx="895350" cy="77152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737985" y="9525"/>
          <a:ext cx="895350" cy="77152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3695700</xdr:colOff>
      <xdr:row>1</xdr:row>
      <xdr:rowOff>38100</xdr:rowOff>
    </xdr:from>
    <xdr:ext cx="838200" cy="71437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354445" y="238125"/>
          <a:ext cx="838200" cy="714375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3648075</xdr:colOff>
      <xdr:row>0</xdr:row>
      <xdr:rowOff>114300</xdr:rowOff>
    </xdr:from>
    <xdr:ext cx="781050" cy="65722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373495" y="114300"/>
          <a:ext cx="781050" cy="6572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9900"/>
    <outlinePr summaryBelow="0" summaryRight="0"/>
    <pageSetUpPr fitToPage="1"/>
  </sheetPr>
  <dimension ref="A1:AN1000"/>
  <sheetViews>
    <sheetView workbookViewId="0">
      <selection activeCell="K16" sqref="K16"/>
    </sheetView>
  </sheetViews>
  <sheetFormatPr defaultColWidth="12.6285714285714" defaultRowHeight="15" customHeight="1"/>
  <cols>
    <col min="1" max="1" width="21.247619047619" customWidth="1"/>
    <col min="2" max="2" width="19.8761904761905" customWidth="1"/>
    <col min="3" max="3" width="48.752380952381" customWidth="1"/>
    <col min="4" max="4" width="11.2857142857143" customWidth="1"/>
    <col min="5" max="5" width="10.4285714285714" customWidth="1"/>
    <col min="6" max="6" width="13.6285714285714" customWidth="1"/>
    <col min="7" max="7" width="10.6285714285714" customWidth="1"/>
    <col min="8" max="8" width="23.5047619047619" customWidth="1"/>
    <col min="9" max="9" width="20.3809523809524" customWidth="1"/>
  </cols>
  <sheetData>
    <row r="1" ht="15.75" customHeight="1" spans="1:9">
      <c r="A1" s="5"/>
      <c r="B1" s="2"/>
      <c r="C1" s="2"/>
      <c r="D1" s="2"/>
      <c r="E1" s="2"/>
      <c r="F1" s="3"/>
      <c r="G1" s="2"/>
      <c r="H1" s="2"/>
      <c r="I1" s="2"/>
    </row>
    <row r="2" ht="15.75" customHeight="1" spans="1:9">
      <c r="A2" s="4"/>
      <c r="B2" s="2"/>
      <c r="C2" s="2"/>
      <c r="D2" s="2"/>
      <c r="E2" s="2"/>
      <c r="F2" s="3"/>
      <c r="G2" s="2"/>
      <c r="H2" s="2"/>
      <c r="I2" s="2"/>
    </row>
    <row r="3" ht="15.75" customHeight="1" spans="1:9">
      <c r="A3" s="2"/>
      <c r="B3" s="2"/>
      <c r="C3" s="2"/>
      <c r="D3" s="2"/>
      <c r="E3" s="2"/>
      <c r="F3" s="3"/>
      <c r="G3" s="2"/>
      <c r="H3" s="2"/>
      <c r="I3" s="2"/>
    </row>
    <row r="4" ht="15.75" customHeight="1" spans="1:9">
      <c r="A4" s="2"/>
      <c r="B4" s="2"/>
      <c r="C4" s="2"/>
      <c r="D4" s="2"/>
      <c r="E4" s="2"/>
      <c r="F4" s="3"/>
      <c r="G4" s="2"/>
      <c r="H4" s="2"/>
      <c r="I4" s="2"/>
    </row>
    <row r="5" ht="15.75" customHeight="1" spans="1:9">
      <c r="A5" s="5"/>
      <c r="B5" s="5"/>
      <c r="C5" s="2"/>
      <c r="D5" s="2"/>
      <c r="E5" s="2"/>
      <c r="F5" s="3"/>
      <c r="G5" s="2"/>
      <c r="H5" s="2"/>
      <c r="I5" s="2"/>
    </row>
    <row r="6" ht="15.75" customHeight="1" spans="1:1">
      <c r="A6" s="6" t="s">
        <v>0</v>
      </c>
    </row>
    <row r="7" ht="15.75" customHeight="1" spans="1:1">
      <c r="A7" s="6" t="s">
        <v>1</v>
      </c>
    </row>
    <row r="8" ht="15.75" customHeight="1" spans="1:1">
      <c r="A8" s="6" t="s">
        <v>2</v>
      </c>
    </row>
    <row r="9" ht="15.75" customHeight="1" spans="1:1">
      <c r="A9" s="7" t="s">
        <v>3</v>
      </c>
    </row>
    <row r="10" ht="15.75" customHeight="1" spans="1:1">
      <c r="A10" s="7" t="s">
        <v>4</v>
      </c>
    </row>
    <row r="11" ht="15.75" customHeight="1" spans="1:9">
      <c r="A11" s="8"/>
      <c r="B11" s="9"/>
      <c r="C11" s="9"/>
      <c r="D11" s="9"/>
      <c r="E11" s="9"/>
      <c r="F11" s="10"/>
      <c r="G11" s="9"/>
      <c r="H11" s="9"/>
      <c r="I11" s="9"/>
    </row>
    <row r="12" ht="15.75" customHeight="1" spans="1:9">
      <c r="A12" s="11"/>
      <c r="B12" s="12"/>
      <c r="C12" s="12"/>
      <c r="D12" s="13"/>
      <c r="E12" s="13"/>
      <c r="F12" s="14"/>
      <c r="G12" s="12"/>
      <c r="H12" s="13"/>
      <c r="I12" s="13"/>
    </row>
    <row r="13" ht="15.75" customHeight="1" spans="1:9">
      <c r="A13" s="15" t="s">
        <v>5</v>
      </c>
      <c r="B13" s="16"/>
      <c r="C13" s="16"/>
      <c r="D13" s="16"/>
      <c r="E13" s="16"/>
      <c r="F13" s="16"/>
      <c r="G13" s="16"/>
      <c r="H13" s="16"/>
      <c r="I13" s="16"/>
    </row>
    <row r="14" ht="15.75" customHeight="1" spans="2:9">
      <c r="B14" s="12"/>
      <c r="C14" s="12"/>
      <c r="D14" s="13"/>
      <c r="E14" s="13"/>
      <c r="F14" s="14"/>
      <c r="G14" s="12"/>
      <c r="H14" s="13"/>
      <c r="I14" s="13"/>
    </row>
    <row r="15" ht="28" customHeight="1" spans="1:9">
      <c r="A15" s="17" t="s">
        <v>6</v>
      </c>
      <c r="B15" s="18" t="s">
        <v>7</v>
      </c>
      <c r="C15" s="19" t="s">
        <v>8</v>
      </c>
      <c r="D15" s="19" t="s">
        <v>9</v>
      </c>
      <c r="E15" s="19" t="s">
        <v>10</v>
      </c>
      <c r="F15" s="20" t="s">
        <v>11</v>
      </c>
      <c r="G15" s="19" t="s">
        <v>12</v>
      </c>
      <c r="H15" s="21" t="s">
        <v>13</v>
      </c>
      <c r="I15" s="19" t="s">
        <v>14</v>
      </c>
    </row>
    <row r="16" ht="18.75" customHeight="1" spans="1:9">
      <c r="A16" s="22" t="s">
        <v>15</v>
      </c>
      <c r="B16" s="23"/>
      <c r="C16" s="23"/>
      <c r="D16" s="23"/>
      <c r="E16" s="23"/>
      <c r="F16" s="23"/>
      <c r="G16" s="23"/>
      <c r="H16" s="24"/>
      <c r="I16" s="70">
        <f>SUM(F17:F18)</f>
        <v>736</v>
      </c>
    </row>
    <row r="17" ht="19.5" customHeight="1" spans="1:9">
      <c r="A17" s="8" t="s">
        <v>16</v>
      </c>
      <c r="B17" s="38"/>
      <c r="C17" s="57" t="s">
        <v>17</v>
      </c>
      <c r="D17" s="40">
        <v>45660</v>
      </c>
      <c r="E17" s="40">
        <v>45300</v>
      </c>
      <c r="F17" s="41">
        <v>36</v>
      </c>
      <c r="G17" s="60">
        <v>45666</v>
      </c>
      <c r="H17" s="38">
        <v>10000000000</v>
      </c>
      <c r="I17" s="72"/>
    </row>
    <row r="18" ht="19.5" customHeight="1" spans="1:9">
      <c r="A18" s="38" t="s">
        <v>18</v>
      </c>
      <c r="B18" s="38"/>
      <c r="C18" s="57" t="s">
        <v>19</v>
      </c>
      <c r="D18" s="40">
        <v>45300</v>
      </c>
      <c r="E18" s="40">
        <v>45300</v>
      </c>
      <c r="F18" s="79">
        <v>700</v>
      </c>
      <c r="G18" s="60">
        <v>45666</v>
      </c>
      <c r="H18" s="38">
        <v>10000000000</v>
      </c>
      <c r="I18" s="72"/>
    </row>
    <row r="19" ht="24.75" customHeight="1" spans="1:40">
      <c r="A19" s="22" t="s">
        <v>20</v>
      </c>
      <c r="B19" s="23"/>
      <c r="C19" s="23"/>
      <c r="D19" s="23"/>
      <c r="E19" s="23"/>
      <c r="F19" s="23"/>
      <c r="G19" s="23"/>
      <c r="H19" s="24"/>
      <c r="I19" s="70">
        <f>SUM(F20:F25)</f>
        <v>32720.03</v>
      </c>
      <c r="AN19" s="76" t="s">
        <v>21</v>
      </c>
    </row>
    <row r="20" ht="16.5" customHeight="1" spans="1:9">
      <c r="A20" s="38" t="s">
        <v>22</v>
      </c>
      <c r="B20" s="81" t="s">
        <v>23</v>
      </c>
      <c r="C20" s="66" t="s">
        <v>24</v>
      </c>
      <c r="D20" s="60">
        <v>45621</v>
      </c>
      <c r="E20" s="78">
        <v>45666</v>
      </c>
      <c r="F20" s="67">
        <v>7287.21</v>
      </c>
      <c r="G20" s="60">
        <v>45666</v>
      </c>
      <c r="H20" s="38">
        <v>1000000000</v>
      </c>
      <c r="I20" s="72"/>
    </row>
    <row r="21" ht="16.5" customHeight="1" spans="1:9">
      <c r="A21" s="38" t="s">
        <v>25</v>
      </c>
      <c r="B21" s="38" t="s">
        <v>26</v>
      </c>
      <c r="C21" s="57" t="s">
        <v>27</v>
      </c>
      <c r="D21" s="61">
        <v>45663</v>
      </c>
      <c r="E21" s="78">
        <v>45665</v>
      </c>
      <c r="F21" s="67">
        <v>7215.21</v>
      </c>
      <c r="G21" s="60">
        <v>45666</v>
      </c>
      <c r="H21" s="38">
        <v>1000000000</v>
      </c>
      <c r="I21" s="72"/>
    </row>
    <row r="22" ht="16.5" customHeight="1" spans="1:9">
      <c r="A22" s="38" t="s">
        <v>28</v>
      </c>
      <c r="B22" s="38" t="s">
        <v>29</v>
      </c>
      <c r="C22" s="57" t="s">
        <v>30</v>
      </c>
      <c r="D22" s="78">
        <v>45663</v>
      </c>
      <c r="E22" s="78">
        <v>45665</v>
      </c>
      <c r="F22" s="141">
        <v>7444.29</v>
      </c>
      <c r="G22" s="60">
        <v>45666</v>
      </c>
      <c r="H22" s="38">
        <v>1000000000</v>
      </c>
      <c r="I22" s="72"/>
    </row>
    <row r="23" ht="16.5" customHeight="1" spans="1:9">
      <c r="A23" s="38" t="s">
        <v>31</v>
      </c>
      <c r="B23" s="38" t="s">
        <v>32</v>
      </c>
      <c r="C23" s="57" t="s">
        <v>33</v>
      </c>
      <c r="D23" s="61">
        <v>45664</v>
      </c>
      <c r="E23" s="78">
        <v>45666</v>
      </c>
      <c r="F23" s="59">
        <v>1955.64</v>
      </c>
      <c r="G23" s="60">
        <v>45666</v>
      </c>
      <c r="H23" s="38">
        <v>1000000000</v>
      </c>
      <c r="I23" s="72"/>
    </row>
    <row r="24" ht="16.5" customHeight="1" spans="1:9">
      <c r="A24" s="26" t="s">
        <v>34</v>
      </c>
      <c r="B24" s="26" t="s">
        <v>35</v>
      </c>
      <c r="C24" s="57" t="s">
        <v>36</v>
      </c>
      <c r="D24" s="61">
        <v>45664</v>
      </c>
      <c r="E24" s="78">
        <v>45666</v>
      </c>
      <c r="F24" s="62">
        <v>7265.78</v>
      </c>
      <c r="G24" s="60">
        <v>45666</v>
      </c>
      <c r="H24" s="38">
        <v>1000000000</v>
      </c>
      <c r="I24" s="72"/>
    </row>
    <row r="25" ht="16.5" customHeight="1" spans="1:9">
      <c r="A25" s="38" t="s">
        <v>37</v>
      </c>
      <c r="B25" s="38" t="s">
        <v>38</v>
      </c>
      <c r="C25" s="57" t="s">
        <v>39</v>
      </c>
      <c r="D25" s="60">
        <v>45665</v>
      </c>
      <c r="E25" s="78">
        <v>45666</v>
      </c>
      <c r="F25" s="67">
        <v>1551.9</v>
      </c>
      <c r="G25" s="60">
        <v>45666</v>
      </c>
      <c r="H25" s="38">
        <v>1000000000</v>
      </c>
      <c r="I25" s="72"/>
    </row>
    <row r="26" ht="15.75" customHeight="1" spans="1:9">
      <c r="A26" s="22" t="s">
        <v>40</v>
      </c>
      <c r="B26" s="23"/>
      <c r="C26" s="23"/>
      <c r="D26" s="23"/>
      <c r="E26" s="23"/>
      <c r="F26" s="23"/>
      <c r="G26" s="23"/>
      <c r="H26" s="24"/>
      <c r="I26" s="70">
        <f>SUM(F27)</f>
        <v>0</v>
      </c>
    </row>
    <row r="27" ht="15.75" customHeight="1" spans="1:40">
      <c r="A27" s="57"/>
      <c r="B27" s="38"/>
      <c r="C27" s="57"/>
      <c r="D27" s="64"/>
      <c r="E27" s="52"/>
      <c r="F27" s="379"/>
      <c r="G27" s="57"/>
      <c r="H27" s="394"/>
      <c r="I27" s="57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</row>
    <row r="28" ht="15.75" customHeight="1" spans="1:9">
      <c r="A28" s="22" t="s">
        <v>41</v>
      </c>
      <c r="B28" s="23"/>
      <c r="C28" s="23"/>
      <c r="D28" s="23"/>
      <c r="E28" s="23"/>
      <c r="F28" s="23"/>
      <c r="G28" s="23"/>
      <c r="H28" s="24"/>
      <c r="I28" s="70">
        <f>SUM(F29)</f>
        <v>559698.19</v>
      </c>
    </row>
    <row r="29" ht="17.25" customHeight="1" spans="1:9">
      <c r="A29" s="5" t="s">
        <v>42</v>
      </c>
      <c r="B29" s="38" t="s">
        <v>43</v>
      </c>
      <c r="C29" s="397" t="s">
        <v>44</v>
      </c>
      <c r="D29" s="78">
        <v>45663</v>
      </c>
      <c r="E29" s="78">
        <v>45666</v>
      </c>
      <c r="F29" s="62">
        <v>559698.19</v>
      </c>
      <c r="G29" s="60">
        <v>45666</v>
      </c>
      <c r="H29" s="38">
        <v>1000000000</v>
      </c>
      <c r="I29" s="72"/>
    </row>
    <row r="30" ht="15.75" customHeight="1" spans="1:9">
      <c r="A30" s="22" t="s">
        <v>45</v>
      </c>
      <c r="B30" s="23"/>
      <c r="C30" s="23"/>
      <c r="D30" s="23"/>
      <c r="E30" s="23"/>
      <c r="F30" s="23"/>
      <c r="G30" s="23"/>
      <c r="H30" s="24"/>
      <c r="I30" s="70">
        <f>SUM(F31)</f>
        <v>0</v>
      </c>
    </row>
    <row r="31" ht="18" customHeight="1" spans="1:9">
      <c r="A31" s="57" t="s">
        <v>46</v>
      </c>
      <c r="B31" s="39" t="s">
        <v>47</v>
      </c>
      <c r="C31" s="43" t="s">
        <v>48</v>
      </c>
      <c r="D31" s="60">
        <v>45657</v>
      </c>
      <c r="E31" s="133">
        <v>45299</v>
      </c>
      <c r="F31" s="41" t="s">
        <v>49</v>
      </c>
      <c r="G31" s="60">
        <v>45666</v>
      </c>
      <c r="H31" s="38">
        <v>1000000000</v>
      </c>
      <c r="I31" s="72"/>
    </row>
    <row r="32" ht="15.75" customHeight="1" spans="1:9">
      <c r="A32" s="22" t="s">
        <v>50</v>
      </c>
      <c r="B32" s="23"/>
      <c r="C32" s="23"/>
      <c r="D32" s="23"/>
      <c r="E32" s="23"/>
      <c r="F32" s="23"/>
      <c r="G32" s="23"/>
      <c r="H32" s="24"/>
      <c r="I32" s="70">
        <f>SUM(F33)</f>
        <v>34789.44</v>
      </c>
    </row>
    <row r="33" ht="15.75" customHeight="1" spans="1:9">
      <c r="A33" s="57" t="s">
        <v>51</v>
      </c>
      <c r="B33" s="57" t="s">
        <v>29</v>
      </c>
      <c r="C33" s="66" t="s">
        <v>52</v>
      </c>
      <c r="D33" s="40">
        <v>45297</v>
      </c>
      <c r="E33" s="133">
        <v>45299</v>
      </c>
      <c r="F33" s="41">
        <v>34789.44</v>
      </c>
      <c r="G33" s="60">
        <v>45666</v>
      </c>
      <c r="H33" s="38">
        <v>100000000</v>
      </c>
      <c r="I33" s="72"/>
    </row>
    <row r="34" ht="15.75" customHeight="1" spans="1:9">
      <c r="A34" s="22" t="s">
        <v>53</v>
      </c>
      <c r="B34" s="23"/>
      <c r="C34" s="23"/>
      <c r="D34" s="23"/>
      <c r="E34" s="23"/>
      <c r="F34" s="23"/>
      <c r="G34" s="23"/>
      <c r="H34" s="24"/>
      <c r="I34" s="70">
        <f>SUM(F35)</f>
        <v>47544.3</v>
      </c>
    </row>
    <row r="35" ht="17.25" customHeight="1" spans="1:9">
      <c r="A35" s="38" t="s">
        <v>31</v>
      </c>
      <c r="B35" s="38" t="s">
        <v>32</v>
      </c>
      <c r="C35" s="57" t="s">
        <v>54</v>
      </c>
      <c r="D35" s="61">
        <v>45660</v>
      </c>
      <c r="E35" s="61">
        <v>45666</v>
      </c>
      <c r="F35" s="62">
        <v>47544.3</v>
      </c>
      <c r="G35" s="60">
        <v>45667</v>
      </c>
      <c r="H35" s="38">
        <v>1000000000</v>
      </c>
      <c r="I35" s="72"/>
    </row>
    <row r="36" ht="15.75" customHeight="1" spans="1:9">
      <c r="A36" s="22" t="s">
        <v>55</v>
      </c>
      <c r="B36" s="23"/>
      <c r="C36" s="23"/>
      <c r="D36" s="23"/>
      <c r="E36" s="23"/>
      <c r="F36" s="23"/>
      <c r="G36" s="23"/>
      <c r="H36" s="24"/>
      <c r="I36" s="70">
        <f>SUM(F37)</f>
        <v>0</v>
      </c>
    </row>
    <row r="37" ht="15.75" customHeight="1" spans="1:9">
      <c r="A37" s="38"/>
      <c r="B37" s="38"/>
      <c r="C37" s="57"/>
      <c r="D37" s="83"/>
      <c r="E37" s="83"/>
      <c r="F37" s="33"/>
      <c r="G37" s="83"/>
      <c r="H37" s="38"/>
      <c r="I37" s="57"/>
    </row>
    <row r="38" ht="15.75" customHeight="1" spans="1:9">
      <c r="A38" s="22" t="s">
        <v>56</v>
      </c>
      <c r="B38" s="23"/>
      <c r="C38" s="23"/>
      <c r="D38" s="23"/>
      <c r="E38" s="23"/>
      <c r="F38" s="23"/>
      <c r="G38" s="23"/>
      <c r="H38" s="24"/>
      <c r="I38" s="70">
        <f>SUM(F39)</f>
        <v>19409.96</v>
      </c>
    </row>
    <row r="39" ht="15.75" customHeight="1" spans="1:9">
      <c r="A39" s="38" t="s">
        <v>57</v>
      </c>
      <c r="B39" s="32" t="s">
        <v>58</v>
      </c>
      <c r="C39" s="57" t="s">
        <v>59</v>
      </c>
      <c r="D39" s="40">
        <v>45639</v>
      </c>
      <c r="E39" s="42">
        <v>45666</v>
      </c>
      <c r="F39" s="35">
        <v>19409.96</v>
      </c>
      <c r="G39" s="60">
        <v>45666</v>
      </c>
      <c r="H39" s="38">
        <v>1000000000</v>
      </c>
      <c r="I39" s="72"/>
    </row>
    <row r="40" ht="15.75" customHeight="1" spans="1:8">
      <c r="A40" s="5"/>
      <c r="B40" s="5"/>
      <c r="D40" s="5"/>
      <c r="E40" s="5"/>
      <c r="F40" s="86"/>
      <c r="G40" s="87"/>
      <c r="H40" s="88"/>
    </row>
    <row r="41" ht="15.75" customHeight="1" spans="1:8">
      <c r="A41" s="89" t="s">
        <v>60</v>
      </c>
      <c r="B41" s="90"/>
      <c r="C41" s="90"/>
      <c r="D41" s="5"/>
      <c r="E41" s="5"/>
      <c r="F41" s="86"/>
      <c r="H41" s="5"/>
    </row>
    <row r="42" ht="15.75" customHeight="1" spans="1:8">
      <c r="A42" s="91" t="s">
        <v>61</v>
      </c>
      <c r="B42" s="13"/>
      <c r="C42" s="13"/>
      <c r="D42" s="5"/>
      <c r="E42" s="5"/>
      <c r="F42" s="86"/>
      <c r="H42" s="5"/>
    </row>
    <row r="43" ht="15.75" customHeight="1" spans="1:8">
      <c r="A43" s="5"/>
      <c r="B43" s="5"/>
      <c r="D43" s="5"/>
      <c r="E43" s="5"/>
      <c r="F43" s="86"/>
      <c r="H43" s="5"/>
    </row>
    <row r="44" ht="15.75" customHeight="1" spans="1:8">
      <c r="A44" s="5"/>
      <c r="B44" s="5"/>
      <c r="D44" s="5"/>
      <c r="E44" s="5"/>
      <c r="F44" s="86"/>
      <c r="H44" s="5"/>
    </row>
    <row r="45" ht="15.75" customHeight="1" spans="1:8">
      <c r="A45" s="5"/>
      <c r="B45" s="5"/>
      <c r="D45" s="5"/>
      <c r="E45" s="5"/>
      <c r="F45" s="86"/>
      <c r="H45" s="5"/>
    </row>
    <row r="46" ht="15.75" customHeight="1" spans="1:8">
      <c r="A46" s="5"/>
      <c r="B46" s="5"/>
      <c r="D46" s="5"/>
      <c r="E46" s="5"/>
      <c r="F46" s="86"/>
      <c r="H46" s="5"/>
    </row>
    <row r="47" ht="15.75" customHeight="1" spans="1:8">
      <c r="A47" s="5"/>
      <c r="B47" s="5"/>
      <c r="D47" s="5"/>
      <c r="E47" s="5"/>
      <c r="F47" s="86"/>
      <c r="H47" s="5"/>
    </row>
    <row r="48" ht="15.75" customHeight="1" spans="1:8">
      <c r="A48" s="5"/>
      <c r="B48" s="5"/>
      <c r="D48" s="5"/>
      <c r="E48" s="5"/>
      <c r="F48" s="86"/>
      <c r="H48" s="5"/>
    </row>
    <row r="49" ht="15.75" customHeight="1" spans="1:8">
      <c r="A49" s="5"/>
      <c r="B49" s="5"/>
      <c r="D49" s="5"/>
      <c r="E49" s="5"/>
      <c r="F49" s="86"/>
      <c r="H49" s="5"/>
    </row>
    <row r="50" ht="15.75" customHeight="1" spans="1:8">
      <c r="A50" s="5"/>
      <c r="B50" s="5"/>
      <c r="D50" s="5"/>
      <c r="E50" s="5"/>
      <c r="F50" s="86"/>
      <c r="H50" s="5"/>
    </row>
    <row r="51" ht="15.75" customHeight="1" spans="1:8">
      <c r="A51" s="5"/>
      <c r="B51" s="5"/>
      <c r="D51" s="5"/>
      <c r="E51" s="5"/>
      <c r="F51" s="86"/>
      <c r="H51" s="5"/>
    </row>
    <row r="52" ht="15.75" customHeight="1" spans="1:8">
      <c r="A52" s="5"/>
      <c r="B52" s="5"/>
      <c r="D52" s="5"/>
      <c r="E52" s="5"/>
      <c r="F52" s="86"/>
      <c r="H52" s="5"/>
    </row>
    <row r="53" ht="15.75" customHeight="1" spans="1:8">
      <c r="A53" s="5"/>
      <c r="B53" s="5"/>
      <c r="D53" s="5"/>
      <c r="E53" s="5"/>
      <c r="F53" s="86"/>
      <c r="H53" s="5"/>
    </row>
    <row r="54" ht="15.75" customHeight="1" spans="1:8">
      <c r="A54" s="5"/>
      <c r="B54" s="5"/>
      <c r="D54" s="5"/>
      <c r="E54" s="5"/>
      <c r="F54" s="86"/>
      <c r="H54" s="5"/>
    </row>
    <row r="55" ht="15.75" customHeight="1" spans="1:8">
      <c r="A55" s="5"/>
      <c r="B55" s="5"/>
      <c r="D55" s="5"/>
      <c r="E55" s="5"/>
      <c r="F55" s="86"/>
      <c r="H55" s="5"/>
    </row>
    <row r="56" ht="15.75" customHeight="1" spans="1:8">
      <c r="A56" s="5"/>
      <c r="B56" s="5"/>
      <c r="D56" s="5"/>
      <c r="E56" s="5"/>
      <c r="F56" s="86"/>
      <c r="H56" s="5"/>
    </row>
    <row r="57" ht="15.75" customHeight="1" spans="1:8">
      <c r="A57" s="5"/>
      <c r="B57" s="5"/>
      <c r="D57" s="5"/>
      <c r="E57" s="5"/>
      <c r="F57" s="86"/>
      <c r="H57" s="5"/>
    </row>
    <row r="58" ht="15.75" customHeight="1" spans="1:8">
      <c r="A58" s="5"/>
      <c r="B58" s="5"/>
      <c r="D58" s="5"/>
      <c r="E58" s="5"/>
      <c r="F58" s="86"/>
      <c r="H58" s="5"/>
    </row>
    <row r="59" ht="15.75" customHeight="1" spans="1:8">
      <c r="A59" s="5"/>
      <c r="B59" s="5"/>
      <c r="D59" s="5"/>
      <c r="E59" s="5"/>
      <c r="F59" s="86"/>
      <c r="H59" s="5"/>
    </row>
    <row r="60" ht="15.75" customHeight="1" spans="1:8">
      <c r="A60" s="5"/>
      <c r="B60" s="5"/>
      <c r="D60" s="5"/>
      <c r="E60" s="5"/>
      <c r="F60" s="86"/>
      <c r="H60" s="5"/>
    </row>
    <row r="61" ht="15.75" customHeight="1" spans="1:8">
      <c r="A61" s="5"/>
      <c r="B61" s="5"/>
      <c r="D61" s="5"/>
      <c r="E61" s="5"/>
      <c r="F61" s="86"/>
      <c r="H61" s="5"/>
    </row>
    <row r="62" ht="15.75" customHeight="1" spans="1:8">
      <c r="A62" s="5"/>
      <c r="B62" s="5"/>
      <c r="D62" s="5"/>
      <c r="E62" s="5"/>
      <c r="F62" s="86"/>
      <c r="H62" s="5"/>
    </row>
    <row r="63" ht="15.75" customHeight="1" spans="1:8">
      <c r="A63" s="5"/>
      <c r="B63" s="5"/>
      <c r="D63" s="5"/>
      <c r="E63" s="5"/>
      <c r="F63" s="86"/>
      <c r="H63" s="5"/>
    </row>
    <row r="64" ht="15.75" customHeight="1" spans="1:8">
      <c r="A64" s="5"/>
      <c r="B64" s="5"/>
      <c r="D64" s="5"/>
      <c r="E64" s="5"/>
      <c r="F64" s="86"/>
      <c r="H64" s="5"/>
    </row>
    <row r="65" ht="15.75" customHeight="1" spans="1:8">
      <c r="A65" s="5"/>
      <c r="B65" s="5"/>
      <c r="D65" s="5"/>
      <c r="E65" s="5"/>
      <c r="F65" s="86"/>
      <c r="H65" s="5"/>
    </row>
    <row r="66" ht="15.75" customHeight="1" spans="1:8">
      <c r="A66" s="5"/>
      <c r="B66" s="5"/>
      <c r="D66" s="5"/>
      <c r="E66" s="5"/>
      <c r="F66" s="86"/>
      <c r="H66" s="5"/>
    </row>
    <row r="67" ht="15.75" customHeight="1" spans="1:8">
      <c r="A67" s="5"/>
      <c r="B67" s="5"/>
      <c r="D67" s="5"/>
      <c r="E67" s="5"/>
      <c r="F67" s="86"/>
      <c r="H67" s="5"/>
    </row>
    <row r="68" ht="15.75" customHeight="1" spans="1:8">
      <c r="A68" s="5"/>
      <c r="B68" s="5"/>
      <c r="D68" s="5"/>
      <c r="E68" s="5"/>
      <c r="F68" s="86"/>
      <c r="H68" s="5"/>
    </row>
    <row r="69" ht="15.75" customHeight="1" spans="1:8">
      <c r="A69" s="5"/>
      <c r="B69" s="5"/>
      <c r="D69" s="5"/>
      <c r="E69" s="5"/>
      <c r="F69" s="86"/>
      <c r="H69" s="5"/>
    </row>
    <row r="70" ht="15.75" customHeight="1" spans="1:8">
      <c r="A70" s="5"/>
      <c r="B70" s="5"/>
      <c r="D70" s="5"/>
      <c r="E70" s="5"/>
      <c r="F70" s="86"/>
      <c r="H70" s="5"/>
    </row>
    <row r="71" ht="15.75" customHeight="1" spans="1:8">
      <c r="A71" s="5"/>
      <c r="B71" s="5"/>
      <c r="D71" s="5"/>
      <c r="E71" s="5"/>
      <c r="F71" s="86"/>
      <c r="H71" s="5"/>
    </row>
    <row r="72" ht="15.75" customHeight="1" spans="1:8">
      <c r="A72" s="5"/>
      <c r="B72" s="5"/>
      <c r="D72" s="5"/>
      <c r="E72" s="5"/>
      <c r="F72" s="86"/>
      <c r="H72" s="5"/>
    </row>
    <row r="73" ht="15.75" customHeight="1" spans="1:8">
      <c r="A73" s="5"/>
      <c r="B73" s="5"/>
      <c r="D73" s="5"/>
      <c r="E73" s="5"/>
      <c r="F73" s="86"/>
      <c r="H73" s="5"/>
    </row>
    <row r="74" ht="15.75" customHeight="1" spans="1:8">
      <c r="A74" s="5"/>
      <c r="B74" s="5"/>
      <c r="D74" s="5"/>
      <c r="E74" s="5"/>
      <c r="F74" s="86"/>
      <c r="H74" s="5"/>
    </row>
    <row r="75" ht="15.75" customHeight="1" spans="1:8">
      <c r="A75" s="5"/>
      <c r="B75" s="5"/>
      <c r="D75" s="5"/>
      <c r="E75" s="5"/>
      <c r="F75" s="86"/>
      <c r="H75" s="5"/>
    </row>
    <row r="76" ht="15.75" customHeight="1" spans="1:8">
      <c r="A76" s="5"/>
      <c r="B76" s="5"/>
      <c r="D76" s="5"/>
      <c r="E76" s="5"/>
      <c r="F76" s="86"/>
      <c r="H76" s="5"/>
    </row>
    <row r="77" ht="15.75" customHeight="1" spans="1:8">
      <c r="A77" s="5"/>
      <c r="B77" s="5"/>
      <c r="D77" s="5"/>
      <c r="E77" s="5"/>
      <c r="F77" s="86"/>
      <c r="H77" s="5"/>
    </row>
    <row r="78" ht="15.75" customHeight="1" spans="1:8">
      <c r="A78" s="5"/>
      <c r="B78" s="5"/>
      <c r="D78" s="5"/>
      <c r="E78" s="5"/>
      <c r="F78" s="86"/>
      <c r="H78" s="5"/>
    </row>
    <row r="79" ht="15.75" customHeight="1" spans="1:8">
      <c r="A79" s="5"/>
      <c r="B79" s="5"/>
      <c r="D79" s="5"/>
      <c r="E79" s="5"/>
      <c r="F79" s="86"/>
      <c r="H79" s="5"/>
    </row>
    <row r="80" ht="15.75" customHeight="1" spans="1:8">
      <c r="A80" s="5"/>
      <c r="B80" s="5"/>
      <c r="D80" s="5"/>
      <c r="E80" s="5"/>
      <c r="F80" s="86"/>
      <c r="H80" s="5"/>
    </row>
    <row r="81" ht="15.75" customHeight="1" spans="1:8">
      <c r="A81" s="5"/>
      <c r="B81" s="5"/>
      <c r="D81" s="5"/>
      <c r="E81" s="5"/>
      <c r="F81" s="86"/>
      <c r="H81" s="5"/>
    </row>
    <row r="82" ht="15.75" customHeight="1" spans="1:8">
      <c r="A82" s="5"/>
      <c r="B82" s="5"/>
      <c r="D82" s="5"/>
      <c r="E82" s="5"/>
      <c r="F82" s="86"/>
      <c r="H82" s="5"/>
    </row>
    <row r="83" ht="15.75" customHeight="1" spans="1:8">
      <c r="A83" s="5"/>
      <c r="B83" s="5"/>
      <c r="D83" s="5"/>
      <c r="E83" s="5"/>
      <c r="F83" s="86"/>
      <c r="H83" s="5"/>
    </row>
    <row r="84" ht="15.75" customHeight="1" spans="1:8">
      <c r="A84" s="5"/>
      <c r="B84" s="5"/>
      <c r="D84" s="5"/>
      <c r="E84" s="5"/>
      <c r="F84" s="86"/>
      <c r="H84" s="5"/>
    </row>
    <row r="85" ht="15.75" customHeight="1" spans="1:8">
      <c r="A85" s="5"/>
      <c r="B85" s="5"/>
      <c r="D85" s="5"/>
      <c r="E85" s="5"/>
      <c r="F85" s="86"/>
      <c r="H85" s="5"/>
    </row>
    <row r="86" ht="15.75" customHeight="1" spans="1:8">
      <c r="A86" s="5"/>
      <c r="B86" s="5"/>
      <c r="D86" s="5"/>
      <c r="E86" s="5"/>
      <c r="F86" s="86"/>
      <c r="H86" s="5"/>
    </row>
    <row r="87" ht="15.75" customHeight="1" spans="1:8">
      <c r="A87" s="5"/>
      <c r="B87" s="5"/>
      <c r="D87" s="5"/>
      <c r="E87" s="5"/>
      <c r="F87" s="86"/>
      <c r="H87" s="5"/>
    </row>
    <row r="88" ht="15.75" customHeight="1" spans="1:8">
      <c r="A88" s="5"/>
      <c r="B88" s="5"/>
      <c r="D88" s="5"/>
      <c r="E88" s="5"/>
      <c r="F88" s="86"/>
      <c r="H88" s="5"/>
    </row>
    <row r="89" ht="15.75" customHeight="1" spans="1:8">
      <c r="A89" s="5"/>
      <c r="B89" s="5"/>
      <c r="D89" s="5"/>
      <c r="E89" s="5"/>
      <c r="F89" s="86"/>
      <c r="H89" s="5"/>
    </row>
    <row r="90" ht="15.75" customHeight="1" spans="1:8">
      <c r="A90" s="5"/>
      <c r="B90" s="5"/>
      <c r="D90" s="5"/>
      <c r="E90" s="5"/>
      <c r="F90" s="86"/>
      <c r="H90" s="5"/>
    </row>
    <row r="91" ht="15.75" customHeight="1" spans="1:8">
      <c r="A91" s="5"/>
      <c r="B91" s="5"/>
      <c r="D91" s="5"/>
      <c r="E91" s="5"/>
      <c r="F91" s="86"/>
      <c r="H91" s="5"/>
    </row>
    <row r="92" ht="15.75" customHeight="1" spans="1:8">
      <c r="A92" s="5"/>
      <c r="B92" s="5"/>
      <c r="D92" s="5"/>
      <c r="E92" s="5"/>
      <c r="F92" s="86"/>
      <c r="H92" s="5"/>
    </row>
    <row r="93" ht="15.75" customHeight="1" spans="1:8">
      <c r="A93" s="5"/>
      <c r="B93" s="5"/>
      <c r="D93" s="5"/>
      <c r="E93" s="5"/>
      <c r="F93" s="86"/>
      <c r="H93" s="5"/>
    </row>
    <row r="94" ht="15.75" customHeight="1" spans="1:8">
      <c r="A94" s="5"/>
      <c r="B94" s="5"/>
      <c r="D94" s="5"/>
      <c r="E94" s="5"/>
      <c r="F94" s="86"/>
      <c r="H94" s="5"/>
    </row>
    <row r="95" ht="15.75" customHeight="1" spans="1:8">
      <c r="A95" s="5"/>
      <c r="B95" s="5"/>
      <c r="D95" s="5"/>
      <c r="E95" s="5"/>
      <c r="F95" s="86"/>
      <c r="H95" s="5"/>
    </row>
    <row r="96" ht="15.75" customHeight="1" spans="1:8">
      <c r="A96" s="5"/>
      <c r="B96" s="5"/>
      <c r="D96" s="5"/>
      <c r="E96" s="5"/>
      <c r="F96" s="86"/>
      <c r="H96" s="5"/>
    </row>
    <row r="97" ht="15.75" customHeight="1" spans="1:8">
      <c r="A97" s="5"/>
      <c r="B97" s="5"/>
      <c r="D97" s="5"/>
      <c r="E97" s="5"/>
      <c r="F97" s="86"/>
      <c r="H97" s="5"/>
    </row>
    <row r="98" ht="15.75" customHeight="1" spans="1:8">
      <c r="A98" s="5"/>
      <c r="B98" s="5"/>
      <c r="D98" s="5"/>
      <c r="E98" s="5"/>
      <c r="F98" s="86"/>
      <c r="H98" s="5"/>
    </row>
    <row r="99" ht="15.75" customHeight="1" spans="1:8">
      <c r="A99" s="5"/>
      <c r="B99" s="5"/>
      <c r="D99" s="5"/>
      <c r="E99" s="5"/>
      <c r="F99" s="86"/>
      <c r="H99" s="5"/>
    </row>
    <row r="100" ht="15.75" customHeight="1" spans="1:8">
      <c r="A100" s="5"/>
      <c r="B100" s="5"/>
      <c r="D100" s="5"/>
      <c r="E100" s="5"/>
      <c r="F100" s="86"/>
      <c r="H100" s="5"/>
    </row>
    <row r="101" ht="15.75" customHeight="1" spans="1:8">
      <c r="A101" s="5"/>
      <c r="B101" s="5"/>
      <c r="D101" s="5"/>
      <c r="E101" s="5"/>
      <c r="F101" s="86"/>
      <c r="H101" s="5"/>
    </row>
    <row r="102" ht="15.75" customHeight="1" spans="1:8">
      <c r="A102" s="5"/>
      <c r="B102" s="5"/>
      <c r="D102" s="5"/>
      <c r="E102" s="5"/>
      <c r="F102" s="86"/>
      <c r="H102" s="5"/>
    </row>
    <row r="103" ht="15.75" customHeight="1" spans="1:8">
      <c r="A103" s="5"/>
      <c r="B103" s="5"/>
      <c r="D103" s="5"/>
      <c r="E103" s="5"/>
      <c r="F103" s="86"/>
      <c r="H103" s="5"/>
    </row>
    <row r="104" ht="15.75" customHeight="1" spans="1:8">
      <c r="A104" s="5"/>
      <c r="B104" s="5"/>
      <c r="D104" s="5"/>
      <c r="E104" s="5"/>
      <c r="F104" s="86"/>
      <c r="H104" s="5"/>
    </row>
    <row r="105" ht="15.75" customHeight="1" spans="1:8">
      <c r="A105" s="5"/>
      <c r="B105" s="5"/>
      <c r="D105" s="5"/>
      <c r="E105" s="5"/>
      <c r="F105" s="86"/>
      <c r="H105" s="5"/>
    </row>
    <row r="106" ht="15.75" customHeight="1" spans="1:8">
      <c r="A106" s="5"/>
      <c r="B106" s="5"/>
      <c r="D106" s="5"/>
      <c r="E106" s="5"/>
      <c r="F106" s="86"/>
      <c r="H106" s="5"/>
    </row>
    <row r="107" ht="15.75" customHeight="1" spans="1:8">
      <c r="A107" s="5"/>
      <c r="B107" s="5"/>
      <c r="D107" s="5"/>
      <c r="E107" s="5"/>
      <c r="F107" s="86"/>
      <c r="H107" s="5"/>
    </row>
    <row r="108" ht="15.75" customHeight="1" spans="1:8">
      <c r="A108" s="5"/>
      <c r="B108" s="5"/>
      <c r="D108" s="5"/>
      <c r="E108" s="5"/>
      <c r="F108" s="86"/>
      <c r="H108" s="5"/>
    </row>
    <row r="109" ht="15.75" customHeight="1" spans="1:8">
      <c r="A109" s="5"/>
      <c r="B109" s="5"/>
      <c r="D109" s="5"/>
      <c r="E109" s="5"/>
      <c r="F109" s="86"/>
      <c r="H109" s="5"/>
    </row>
    <row r="110" ht="15.75" customHeight="1" spans="1:8">
      <c r="A110" s="5"/>
      <c r="B110" s="5"/>
      <c r="D110" s="5"/>
      <c r="E110" s="5"/>
      <c r="F110" s="86"/>
      <c r="H110" s="5"/>
    </row>
    <row r="111" ht="15.75" customHeight="1" spans="1:8">
      <c r="A111" s="5"/>
      <c r="B111" s="5"/>
      <c r="D111" s="5"/>
      <c r="E111" s="5"/>
      <c r="F111" s="86"/>
      <c r="H111" s="5"/>
    </row>
    <row r="112" ht="15.75" customHeight="1" spans="1:8">
      <c r="A112" s="5"/>
      <c r="B112" s="5"/>
      <c r="D112" s="5"/>
      <c r="E112" s="5"/>
      <c r="F112" s="86"/>
      <c r="H112" s="5"/>
    </row>
    <row r="113" ht="15.75" customHeight="1" spans="1:8">
      <c r="A113" s="5"/>
      <c r="B113" s="5"/>
      <c r="D113" s="5"/>
      <c r="E113" s="5"/>
      <c r="F113" s="86"/>
      <c r="H113" s="5"/>
    </row>
    <row r="114" ht="15.75" customHeight="1" spans="1:8">
      <c r="A114" s="5"/>
      <c r="B114" s="5"/>
      <c r="D114" s="5"/>
      <c r="E114" s="5"/>
      <c r="F114" s="86"/>
      <c r="H114" s="5"/>
    </row>
    <row r="115" ht="15.75" customHeight="1" spans="1:8">
      <c r="A115" s="5"/>
      <c r="B115" s="5"/>
      <c r="D115" s="5"/>
      <c r="E115" s="5"/>
      <c r="F115" s="86"/>
      <c r="H115" s="5"/>
    </row>
    <row r="116" ht="15.75" customHeight="1" spans="1:8">
      <c r="A116" s="5"/>
      <c r="B116" s="5"/>
      <c r="D116" s="5"/>
      <c r="E116" s="5"/>
      <c r="F116" s="86"/>
      <c r="H116" s="5"/>
    </row>
    <row r="117" ht="15.75" customHeight="1" spans="1:8">
      <c r="A117" s="5"/>
      <c r="B117" s="5"/>
      <c r="D117" s="5"/>
      <c r="E117" s="5"/>
      <c r="F117" s="86"/>
      <c r="H117" s="5"/>
    </row>
    <row r="118" ht="15.75" customHeight="1" spans="1:8">
      <c r="A118" s="5"/>
      <c r="B118" s="5"/>
      <c r="D118" s="5"/>
      <c r="E118" s="5"/>
      <c r="F118" s="86"/>
      <c r="H118" s="5"/>
    </row>
    <row r="119" ht="15.75" customHeight="1" spans="1:8">
      <c r="A119" s="5"/>
      <c r="B119" s="5"/>
      <c r="D119" s="5"/>
      <c r="E119" s="5"/>
      <c r="F119" s="86"/>
      <c r="H119" s="5"/>
    </row>
    <row r="120" ht="15.75" customHeight="1" spans="1:8">
      <c r="A120" s="5"/>
      <c r="B120" s="5"/>
      <c r="D120" s="5"/>
      <c r="E120" s="5"/>
      <c r="F120" s="86"/>
      <c r="H120" s="5"/>
    </row>
    <row r="121" ht="15.75" customHeight="1" spans="1:8">
      <c r="A121" s="5"/>
      <c r="B121" s="5"/>
      <c r="D121" s="5"/>
      <c r="E121" s="5"/>
      <c r="F121" s="86"/>
      <c r="H121" s="5"/>
    </row>
    <row r="122" ht="15.75" customHeight="1" spans="1:8">
      <c r="A122" s="5"/>
      <c r="B122" s="5"/>
      <c r="D122" s="5"/>
      <c r="E122" s="5"/>
      <c r="F122" s="86"/>
      <c r="H122" s="5"/>
    </row>
    <row r="123" ht="15.75" customHeight="1" spans="1:8">
      <c r="A123" s="5"/>
      <c r="B123" s="5"/>
      <c r="D123" s="5"/>
      <c r="E123" s="5"/>
      <c r="F123" s="86"/>
      <c r="H123" s="5"/>
    </row>
    <row r="124" ht="15.75" customHeight="1" spans="1:8">
      <c r="A124" s="5"/>
      <c r="B124" s="5"/>
      <c r="D124" s="5"/>
      <c r="E124" s="5"/>
      <c r="F124" s="86"/>
      <c r="H124" s="5"/>
    </row>
    <row r="125" ht="15.75" customHeight="1" spans="1:8">
      <c r="A125" s="5"/>
      <c r="B125" s="5"/>
      <c r="D125" s="5"/>
      <c r="E125" s="5"/>
      <c r="F125" s="86"/>
      <c r="H125" s="5"/>
    </row>
    <row r="126" ht="15.75" customHeight="1" spans="1:8">
      <c r="A126" s="5"/>
      <c r="B126" s="5"/>
      <c r="D126" s="5"/>
      <c r="E126" s="5"/>
      <c r="F126" s="86"/>
      <c r="H126" s="5"/>
    </row>
    <row r="127" ht="15.75" customHeight="1" spans="1:8">
      <c r="A127" s="5"/>
      <c r="B127" s="5"/>
      <c r="D127" s="5"/>
      <c r="E127" s="5"/>
      <c r="F127" s="86"/>
      <c r="H127" s="5"/>
    </row>
    <row r="128" ht="15.75" customHeight="1" spans="1:8">
      <c r="A128" s="5"/>
      <c r="B128" s="5"/>
      <c r="D128" s="5"/>
      <c r="E128" s="5"/>
      <c r="F128" s="86"/>
      <c r="H128" s="5"/>
    </row>
    <row r="129" ht="15.75" customHeight="1" spans="1:8">
      <c r="A129" s="5"/>
      <c r="B129" s="5"/>
      <c r="D129" s="5"/>
      <c r="E129" s="5"/>
      <c r="F129" s="86"/>
      <c r="H129" s="5"/>
    </row>
    <row r="130" ht="15.75" customHeight="1" spans="1:8">
      <c r="A130" s="5"/>
      <c r="B130" s="5"/>
      <c r="D130" s="5"/>
      <c r="E130" s="5"/>
      <c r="F130" s="86"/>
      <c r="H130" s="5"/>
    </row>
    <row r="131" ht="15.75" customHeight="1" spans="1:8">
      <c r="A131" s="5"/>
      <c r="B131" s="5"/>
      <c r="D131" s="5"/>
      <c r="E131" s="5"/>
      <c r="F131" s="86"/>
      <c r="H131" s="5"/>
    </row>
    <row r="132" ht="15.75" customHeight="1" spans="1:8">
      <c r="A132" s="5"/>
      <c r="B132" s="5"/>
      <c r="D132" s="5"/>
      <c r="E132" s="5"/>
      <c r="F132" s="86"/>
      <c r="H132" s="5"/>
    </row>
    <row r="133" ht="15.75" customHeight="1" spans="1:8">
      <c r="A133" s="5"/>
      <c r="B133" s="5"/>
      <c r="D133" s="5"/>
      <c r="E133" s="5"/>
      <c r="F133" s="86"/>
      <c r="H133" s="5"/>
    </row>
    <row r="134" ht="15.75" customHeight="1" spans="1:8">
      <c r="A134" s="5"/>
      <c r="B134" s="5"/>
      <c r="D134" s="5"/>
      <c r="E134" s="5"/>
      <c r="F134" s="86"/>
      <c r="H134" s="5"/>
    </row>
    <row r="135" ht="15.75" customHeight="1" spans="1:8">
      <c r="A135" s="5"/>
      <c r="B135" s="5"/>
      <c r="D135" s="5"/>
      <c r="E135" s="5"/>
      <c r="F135" s="86"/>
      <c r="H135" s="5"/>
    </row>
    <row r="136" ht="15.75" customHeight="1" spans="1:8">
      <c r="A136" s="5"/>
      <c r="B136" s="5"/>
      <c r="D136" s="5"/>
      <c r="E136" s="5"/>
      <c r="F136" s="86"/>
      <c r="H136" s="5"/>
    </row>
    <row r="137" ht="15.75" customHeight="1" spans="1:8">
      <c r="A137" s="5"/>
      <c r="B137" s="5"/>
      <c r="D137" s="5"/>
      <c r="E137" s="5"/>
      <c r="F137" s="86"/>
      <c r="H137" s="5"/>
    </row>
    <row r="138" ht="15.75" customHeight="1" spans="1:8">
      <c r="A138" s="5"/>
      <c r="B138" s="5"/>
      <c r="D138" s="5"/>
      <c r="E138" s="5"/>
      <c r="F138" s="86"/>
      <c r="H138" s="5"/>
    </row>
    <row r="139" ht="15.75" customHeight="1" spans="1:8">
      <c r="A139" s="5"/>
      <c r="B139" s="5"/>
      <c r="D139" s="5"/>
      <c r="E139" s="5"/>
      <c r="F139" s="86"/>
      <c r="H139" s="5"/>
    </row>
    <row r="140" ht="15.75" customHeight="1" spans="1:8">
      <c r="A140" s="5"/>
      <c r="B140" s="5"/>
      <c r="D140" s="5"/>
      <c r="E140" s="5"/>
      <c r="F140" s="86"/>
      <c r="H140" s="5"/>
    </row>
    <row r="141" ht="15.75" customHeight="1" spans="1:8">
      <c r="A141" s="5"/>
      <c r="B141" s="5"/>
      <c r="D141" s="5"/>
      <c r="E141" s="5"/>
      <c r="F141" s="86"/>
      <c r="H141" s="5"/>
    </row>
    <row r="142" ht="15.75" customHeight="1" spans="1:8">
      <c r="A142" s="5"/>
      <c r="B142" s="5"/>
      <c r="D142" s="5"/>
      <c r="E142" s="5"/>
      <c r="F142" s="86"/>
      <c r="H142" s="5"/>
    </row>
    <row r="143" ht="15.75" customHeight="1" spans="1:8">
      <c r="A143" s="5"/>
      <c r="B143" s="5"/>
      <c r="D143" s="5"/>
      <c r="E143" s="5"/>
      <c r="F143" s="86"/>
      <c r="H143" s="5"/>
    </row>
    <row r="144" ht="15.75" customHeight="1" spans="1:8">
      <c r="A144" s="5"/>
      <c r="B144" s="5"/>
      <c r="D144" s="5"/>
      <c r="E144" s="5"/>
      <c r="F144" s="86"/>
      <c r="H144" s="5"/>
    </row>
    <row r="145" ht="15.75" customHeight="1" spans="1:8">
      <c r="A145" s="5"/>
      <c r="B145" s="5"/>
      <c r="D145" s="5"/>
      <c r="E145" s="5"/>
      <c r="F145" s="86"/>
      <c r="H145" s="5"/>
    </row>
    <row r="146" ht="15.75" customHeight="1" spans="1:8">
      <c r="A146" s="5"/>
      <c r="B146" s="5"/>
      <c r="D146" s="5"/>
      <c r="E146" s="5"/>
      <c r="F146" s="86"/>
      <c r="H146" s="5"/>
    </row>
    <row r="147" ht="15.75" customHeight="1" spans="1:8">
      <c r="A147" s="5"/>
      <c r="B147" s="5"/>
      <c r="D147" s="5"/>
      <c r="E147" s="5"/>
      <c r="F147" s="86"/>
      <c r="H147" s="5"/>
    </row>
    <row r="148" ht="15.75" customHeight="1" spans="1:8">
      <c r="A148" s="5"/>
      <c r="B148" s="5"/>
      <c r="D148" s="5"/>
      <c r="E148" s="5"/>
      <c r="F148" s="86"/>
      <c r="H148" s="5"/>
    </row>
    <row r="149" ht="15.75" customHeight="1" spans="1:8">
      <c r="A149" s="5"/>
      <c r="B149" s="5"/>
      <c r="D149" s="5"/>
      <c r="E149" s="5"/>
      <c r="F149" s="86"/>
      <c r="H149" s="5"/>
    </row>
    <row r="150" ht="15.75" customHeight="1" spans="1:8">
      <c r="A150" s="5"/>
      <c r="B150" s="5"/>
      <c r="D150" s="5"/>
      <c r="E150" s="5"/>
      <c r="F150" s="86"/>
      <c r="H150" s="5"/>
    </row>
    <row r="151" ht="15.75" customHeight="1" spans="1:8">
      <c r="A151" s="5"/>
      <c r="B151" s="5"/>
      <c r="D151" s="5"/>
      <c r="E151" s="5"/>
      <c r="F151" s="86"/>
      <c r="H151" s="5"/>
    </row>
    <row r="152" ht="15.75" customHeight="1" spans="1:8">
      <c r="A152" s="5"/>
      <c r="B152" s="5"/>
      <c r="D152" s="5"/>
      <c r="E152" s="5"/>
      <c r="F152" s="86"/>
      <c r="H152" s="5"/>
    </row>
    <row r="153" ht="15.75" customHeight="1" spans="1:8">
      <c r="A153" s="5"/>
      <c r="B153" s="5"/>
      <c r="D153" s="5"/>
      <c r="E153" s="5"/>
      <c r="F153" s="86"/>
      <c r="H153" s="5"/>
    </row>
    <row r="154" ht="15.75" customHeight="1" spans="1:8">
      <c r="A154" s="5"/>
      <c r="B154" s="5"/>
      <c r="D154" s="5"/>
      <c r="E154" s="5"/>
      <c r="F154" s="86"/>
      <c r="H154" s="5"/>
    </row>
    <row r="155" ht="15.75" customHeight="1" spans="1:8">
      <c r="A155" s="5"/>
      <c r="B155" s="5"/>
      <c r="D155" s="5"/>
      <c r="E155" s="5"/>
      <c r="F155" s="86"/>
      <c r="H155" s="5"/>
    </row>
    <row r="156" ht="15.75" customHeight="1" spans="1:8">
      <c r="A156" s="5"/>
      <c r="B156" s="5"/>
      <c r="D156" s="5"/>
      <c r="E156" s="5"/>
      <c r="F156" s="86"/>
      <c r="H156" s="5"/>
    </row>
    <row r="157" ht="15.75" customHeight="1" spans="1:8">
      <c r="A157" s="5"/>
      <c r="B157" s="5"/>
      <c r="D157" s="5"/>
      <c r="E157" s="5"/>
      <c r="F157" s="86"/>
      <c r="H157" s="5"/>
    </row>
    <row r="158" ht="15.75" customHeight="1" spans="1:8">
      <c r="A158" s="5"/>
      <c r="B158" s="5"/>
      <c r="D158" s="5"/>
      <c r="E158" s="5"/>
      <c r="F158" s="86"/>
      <c r="H158" s="5"/>
    </row>
    <row r="159" ht="15.75" customHeight="1" spans="1:8">
      <c r="A159" s="5"/>
      <c r="B159" s="5"/>
      <c r="D159" s="5"/>
      <c r="E159" s="5"/>
      <c r="F159" s="86"/>
      <c r="H159" s="5"/>
    </row>
    <row r="160" ht="15.75" customHeight="1" spans="1:8">
      <c r="A160" s="5"/>
      <c r="B160" s="5"/>
      <c r="D160" s="5"/>
      <c r="E160" s="5"/>
      <c r="F160" s="86"/>
      <c r="H160" s="5"/>
    </row>
    <row r="161" ht="15.75" customHeight="1" spans="1:8">
      <c r="A161" s="5"/>
      <c r="B161" s="5"/>
      <c r="D161" s="5"/>
      <c r="E161" s="5"/>
      <c r="F161" s="86"/>
      <c r="H161" s="5"/>
    </row>
    <row r="162" ht="15.75" customHeight="1" spans="1:8">
      <c r="A162" s="5"/>
      <c r="B162" s="5"/>
      <c r="D162" s="5"/>
      <c r="E162" s="5"/>
      <c r="F162" s="86"/>
      <c r="H162" s="5"/>
    </row>
    <row r="163" ht="15.75" customHeight="1" spans="1:8">
      <c r="A163" s="5"/>
      <c r="B163" s="5"/>
      <c r="D163" s="5"/>
      <c r="E163" s="5"/>
      <c r="F163" s="86"/>
      <c r="H163" s="5"/>
    </row>
    <row r="164" ht="15.75" customHeight="1" spans="1:8">
      <c r="A164" s="5"/>
      <c r="B164" s="5"/>
      <c r="D164" s="5"/>
      <c r="E164" s="5"/>
      <c r="F164" s="86"/>
      <c r="H164" s="5"/>
    </row>
    <row r="165" ht="15.75" customHeight="1" spans="1:8">
      <c r="A165" s="5"/>
      <c r="B165" s="5"/>
      <c r="D165" s="5"/>
      <c r="E165" s="5"/>
      <c r="F165" s="86"/>
      <c r="H165" s="5"/>
    </row>
    <row r="166" ht="15.75" customHeight="1" spans="1:8">
      <c r="A166" s="5"/>
      <c r="B166" s="5"/>
      <c r="D166" s="5"/>
      <c r="E166" s="5"/>
      <c r="F166" s="86"/>
      <c r="H166" s="5"/>
    </row>
    <row r="167" ht="15.75" customHeight="1" spans="1:8">
      <c r="A167" s="5"/>
      <c r="B167" s="5"/>
      <c r="D167" s="5"/>
      <c r="E167" s="5"/>
      <c r="F167" s="86"/>
      <c r="H167" s="5"/>
    </row>
    <row r="168" ht="15.75" customHeight="1" spans="1:8">
      <c r="A168" s="5"/>
      <c r="B168" s="5"/>
      <c r="D168" s="5"/>
      <c r="E168" s="5"/>
      <c r="F168" s="86"/>
      <c r="H168" s="5"/>
    </row>
    <row r="169" ht="15.75" customHeight="1" spans="1:8">
      <c r="A169" s="5"/>
      <c r="B169" s="5"/>
      <c r="D169" s="5"/>
      <c r="E169" s="5"/>
      <c r="F169" s="86"/>
      <c r="H169" s="5"/>
    </row>
    <row r="170" ht="15.75" customHeight="1" spans="1:8">
      <c r="A170" s="5"/>
      <c r="B170" s="5"/>
      <c r="D170" s="5"/>
      <c r="E170" s="5"/>
      <c r="F170" s="86"/>
      <c r="H170" s="5"/>
    </row>
    <row r="171" ht="15.75" customHeight="1" spans="1:8">
      <c r="A171" s="5"/>
      <c r="B171" s="5"/>
      <c r="D171" s="5"/>
      <c r="E171" s="5"/>
      <c r="F171" s="86"/>
      <c r="H171" s="5"/>
    </row>
    <row r="172" ht="15.75" customHeight="1" spans="1:8">
      <c r="A172" s="5"/>
      <c r="B172" s="5"/>
      <c r="D172" s="5"/>
      <c r="E172" s="5"/>
      <c r="F172" s="86"/>
      <c r="H172" s="5"/>
    </row>
    <row r="173" ht="15.75" customHeight="1" spans="1:8">
      <c r="A173" s="5"/>
      <c r="B173" s="5"/>
      <c r="D173" s="5"/>
      <c r="E173" s="5"/>
      <c r="F173" s="86"/>
      <c r="H173" s="5"/>
    </row>
    <row r="174" ht="15.75" customHeight="1" spans="1:8">
      <c r="A174" s="5"/>
      <c r="B174" s="5"/>
      <c r="D174" s="5"/>
      <c r="E174" s="5"/>
      <c r="F174" s="86"/>
      <c r="H174" s="5"/>
    </row>
    <row r="175" ht="15.75" customHeight="1" spans="1:8">
      <c r="A175" s="5"/>
      <c r="B175" s="5"/>
      <c r="D175" s="5"/>
      <c r="E175" s="5"/>
      <c r="F175" s="86"/>
      <c r="H175" s="5"/>
    </row>
    <row r="176" ht="15.75" customHeight="1" spans="1:8">
      <c r="A176" s="5"/>
      <c r="B176" s="5"/>
      <c r="D176" s="5"/>
      <c r="E176" s="5"/>
      <c r="F176" s="86"/>
      <c r="H176" s="5"/>
    </row>
    <row r="177" ht="15.75" customHeight="1" spans="1:8">
      <c r="A177" s="5"/>
      <c r="B177" s="5"/>
      <c r="D177" s="5"/>
      <c r="E177" s="5"/>
      <c r="F177" s="86"/>
      <c r="H177" s="5"/>
    </row>
    <row r="178" ht="15.75" customHeight="1" spans="1:8">
      <c r="A178" s="5"/>
      <c r="B178" s="5"/>
      <c r="D178" s="5"/>
      <c r="E178" s="5"/>
      <c r="F178" s="86"/>
      <c r="H178" s="5"/>
    </row>
    <row r="179" ht="15.75" customHeight="1" spans="1:8">
      <c r="A179" s="5"/>
      <c r="B179" s="5"/>
      <c r="D179" s="5"/>
      <c r="E179" s="5"/>
      <c r="F179" s="86"/>
      <c r="H179" s="5"/>
    </row>
    <row r="180" ht="15.75" customHeight="1" spans="1:8">
      <c r="A180" s="5"/>
      <c r="B180" s="5"/>
      <c r="D180" s="5"/>
      <c r="E180" s="5"/>
      <c r="F180" s="86"/>
      <c r="H180" s="5"/>
    </row>
    <row r="181" ht="15.75" customHeight="1" spans="1:8">
      <c r="A181" s="5"/>
      <c r="B181" s="5"/>
      <c r="D181" s="5"/>
      <c r="E181" s="5"/>
      <c r="F181" s="86"/>
      <c r="H181" s="5"/>
    </row>
    <row r="182" ht="15.75" customHeight="1" spans="1:8">
      <c r="A182" s="5"/>
      <c r="B182" s="5"/>
      <c r="D182" s="5"/>
      <c r="E182" s="5"/>
      <c r="F182" s="86"/>
      <c r="H182" s="5"/>
    </row>
    <row r="183" ht="15.75" customHeight="1" spans="1:8">
      <c r="A183" s="5"/>
      <c r="B183" s="5"/>
      <c r="D183" s="5"/>
      <c r="E183" s="5"/>
      <c r="F183" s="86"/>
      <c r="H183" s="5"/>
    </row>
    <row r="184" ht="15.75" customHeight="1" spans="1:8">
      <c r="A184" s="5"/>
      <c r="B184" s="5"/>
      <c r="D184" s="5"/>
      <c r="E184" s="5"/>
      <c r="F184" s="86"/>
      <c r="H184" s="5"/>
    </row>
    <row r="185" ht="15.75" customHeight="1" spans="1:8">
      <c r="A185" s="5"/>
      <c r="B185" s="5"/>
      <c r="D185" s="5"/>
      <c r="E185" s="5"/>
      <c r="F185" s="86"/>
      <c r="H185" s="5"/>
    </row>
    <row r="186" ht="15.75" customHeight="1" spans="1:8">
      <c r="A186" s="5"/>
      <c r="B186" s="5"/>
      <c r="D186" s="5"/>
      <c r="E186" s="5"/>
      <c r="F186" s="86"/>
      <c r="H186" s="5"/>
    </row>
    <row r="187" ht="15.75" customHeight="1" spans="1:8">
      <c r="A187" s="5"/>
      <c r="B187" s="5"/>
      <c r="D187" s="5"/>
      <c r="E187" s="5"/>
      <c r="F187" s="86"/>
      <c r="H187" s="5"/>
    </row>
    <row r="188" ht="15.75" customHeight="1" spans="1:8">
      <c r="A188" s="5"/>
      <c r="B188" s="5"/>
      <c r="D188" s="5"/>
      <c r="E188" s="5"/>
      <c r="F188" s="86"/>
      <c r="H188" s="5"/>
    </row>
    <row r="189" ht="15.75" customHeight="1" spans="1:8">
      <c r="A189" s="5"/>
      <c r="B189" s="5"/>
      <c r="D189" s="5"/>
      <c r="E189" s="5"/>
      <c r="F189" s="86"/>
      <c r="H189" s="5"/>
    </row>
    <row r="190" ht="15.75" customHeight="1" spans="1:8">
      <c r="A190" s="5"/>
      <c r="B190" s="5"/>
      <c r="D190" s="5"/>
      <c r="E190" s="5"/>
      <c r="F190" s="86"/>
      <c r="H190" s="5"/>
    </row>
    <row r="191" ht="15.75" customHeight="1" spans="1:8">
      <c r="A191" s="5"/>
      <c r="B191" s="5"/>
      <c r="D191" s="5"/>
      <c r="E191" s="5"/>
      <c r="F191" s="86"/>
      <c r="H191" s="5"/>
    </row>
    <row r="192" ht="15.75" customHeight="1" spans="1:8">
      <c r="A192" s="5"/>
      <c r="B192" s="5"/>
      <c r="D192" s="5"/>
      <c r="E192" s="5"/>
      <c r="F192" s="86"/>
      <c r="H192" s="5"/>
    </row>
    <row r="193" ht="15.75" customHeight="1" spans="1:8">
      <c r="A193" s="5"/>
      <c r="B193" s="5"/>
      <c r="D193" s="5"/>
      <c r="E193" s="5"/>
      <c r="F193" s="86"/>
      <c r="H193" s="5"/>
    </row>
    <row r="194" ht="15.75" customHeight="1" spans="1:8">
      <c r="A194" s="5"/>
      <c r="B194" s="5"/>
      <c r="D194" s="5"/>
      <c r="E194" s="5"/>
      <c r="F194" s="86"/>
      <c r="H194" s="5"/>
    </row>
    <row r="195" ht="15.75" customHeight="1" spans="1:8">
      <c r="A195" s="5"/>
      <c r="B195" s="5"/>
      <c r="D195" s="5"/>
      <c r="E195" s="5"/>
      <c r="F195" s="86"/>
      <c r="H195" s="5"/>
    </row>
    <row r="196" ht="15.75" customHeight="1" spans="1:8">
      <c r="A196" s="5"/>
      <c r="B196" s="5"/>
      <c r="D196" s="5"/>
      <c r="E196" s="5"/>
      <c r="F196" s="86"/>
      <c r="H196" s="5"/>
    </row>
    <row r="197" ht="15.75" customHeight="1" spans="1:8">
      <c r="A197" s="5"/>
      <c r="B197" s="5"/>
      <c r="D197" s="5"/>
      <c r="E197" s="5"/>
      <c r="F197" s="86"/>
      <c r="H197" s="5"/>
    </row>
    <row r="198" ht="15.75" customHeight="1" spans="1:8">
      <c r="A198" s="5"/>
      <c r="B198" s="5"/>
      <c r="D198" s="5"/>
      <c r="E198" s="5"/>
      <c r="F198" s="86"/>
      <c r="H198" s="5"/>
    </row>
    <row r="199" ht="15.75" customHeight="1" spans="1:8">
      <c r="A199" s="5"/>
      <c r="B199" s="5"/>
      <c r="D199" s="5"/>
      <c r="E199" s="5"/>
      <c r="F199" s="86"/>
      <c r="H199" s="5"/>
    </row>
    <row r="200" ht="15.75" customHeight="1" spans="1:8">
      <c r="A200" s="5"/>
      <c r="B200" s="5"/>
      <c r="D200" s="5"/>
      <c r="E200" s="5"/>
      <c r="F200" s="86"/>
      <c r="H200" s="5"/>
    </row>
    <row r="201" ht="15.75" customHeight="1" spans="1:8">
      <c r="A201" s="5"/>
      <c r="B201" s="5"/>
      <c r="D201" s="5"/>
      <c r="E201" s="5"/>
      <c r="F201" s="86"/>
      <c r="H201" s="5"/>
    </row>
    <row r="202" ht="15.75" customHeight="1" spans="1:8">
      <c r="A202" s="5"/>
      <c r="B202" s="5"/>
      <c r="D202" s="5"/>
      <c r="E202" s="5"/>
      <c r="F202" s="86"/>
      <c r="H202" s="5"/>
    </row>
    <row r="203" ht="15.75" customHeight="1" spans="1:8">
      <c r="A203" s="5"/>
      <c r="B203" s="5"/>
      <c r="D203" s="5"/>
      <c r="E203" s="5"/>
      <c r="F203" s="86"/>
      <c r="H203" s="5"/>
    </row>
    <row r="204" ht="15.75" customHeight="1" spans="1:8">
      <c r="A204" s="5"/>
      <c r="B204" s="5"/>
      <c r="D204" s="5"/>
      <c r="E204" s="5"/>
      <c r="F204" s="86"/>
      <c r="H204" s="5"/>
    </row>
    <row r="205" ht="15.75" customHeight="1" spans="1:8">
      <c r="A205" s="5"/>
      <c r="B205" s="5"/>
      <c r="D205" s="5"/>
      <c r="E205" s="5"/>
      <c r="F205" s="86"/>
      <c r="H205" s="5"/>
    </row>
    <row r="206" ht="15.75" customHeight="1" spans="1:8">
      <c r="A206" s="5"/>
      <c r="B206" s="5"/>
      <c r="D206" s="5"/>
      <c r="E206" s="5"/>
      <c r="F206" s="86"/>
      <c r="H206" s="5"/>
    </row>
    <row r="207" ht="15.75" customHeight="1" spans="1:8">
      <c r="A207" s="5"/>
      <c r="B207" s="5"/>
      <c r="D207" s="5"/>
      <c r="E207" s="5"/>
      <c r="F207" s="86"/>
      <c r="H207" s="5"/>
    </row>
    <row r="208" ht="15.75" customHeight="1" spans="1:8">
      <c r="A208" s="5"/>
      <c r="B208" s="5"/>
      <c r="D208" s="5"/>
      <c r="E208" s="5"/>
      <c r="F208" s="86"/>
      <c r="H208" s="5"/>
    </row>
    <row r="209" ht="15.75" customHeight="1" spans="1:8">
      <c r="A209" s="5"/>
      <c r="B209" s="5"/>
      <c r="D209" s="5"/>
      <c r="E209" s="5"/>
      <c r="F209" s="86"/>
      <c r="H209" s="5"/>
    </row>
    <row r="210" ht="15.75" customHeight="1" spans="1:8">
      <c r="A210" s="5"/>
      <c r="B210" s="5"/>
      <c r="D210" s="5"/>
      <c r="E210" s="5"/>
      <c r="F210" s="86"/>
      <c r="H210" s="5"/>
    </row>
    <row r="211" ht="15.75" customHeight="1" spans="1:8">
      <c r="A211" s="5"/>
      <c r="B211" s="5"/>
      <c r="D211" s="5"/>
      <c r="E211" s="5"/>
      <c r="F211" s="86"/>
      <c r="H211" s="5"/>
    </row>
    <row r="212" ht="15.75" customHeight="1" spans="1:8">
      <c r="A212" s="5"/>
      <c r="B212" s="5"/>
      <c r="D212" s="5"/>
      <c r="E212" s="5"/>
      <c r="F212" s="86"/>
      <c r="H212" s="5"/>
    </row>
    <row r="213" ht="15.75" customHeight="1" spans="1:8">
      <c r="A213" s="5"/>
      <c r="B213" s="5"/>
      <c r="D213" s="5"/>
      <c r="E213" s="5"/>
      <c r="F213" s="86"/>
      <c r="H213" s="5"/>
    </row>
    <row r="214" ht="15.75" customHeight="1" spans="1:8">
      <c r="A214" s="5"/>
      <c r="B214" s="5"/>
      <c r="D214" s="5"/>
      <c r="E214" s="5"/>
      <c r="F214" s="86"/>
      <c r="H214" s="5"/>
    </row>
    <row r="215" ht="15.75" customHeight="1" spans="1:8">
      <c r="A215" s="5"/>
      <c r="B215" s="5"/>
      <c r="D215" s="5"/>
      <c r="E215" s="5"/>
      <c r="F215" s="86"/>
      <c r="H215" s="5"/>
    </row>
    <row r="216" ht="15.75" customHeight="1" spans="1:8">
      <c r="A216" s="5"/>
      <c r="B216" s="5"/>
      <c r="D216" s="5"/>
      <c r="E216" s="5"/>
      <c r="F216" s="86"/>
      <c r="H216" s="5"/>
    </row>
    <row r="217" ht="15.75" customHeight="1" spans="1:8">
      <c r="A217" s="5"/>
      <c r="B217" s="5"/>
      <c r="D217" s="5"/>
      <c r="E217" s="5"/>
      <c r="F217" s="86"/>
      <c r="H217" s="5"/>
    </row>
    <row r="218" ht="15.75" customHeight="1" spans="1:8">
      <c r="A218" s="5"/>
      <c r="B218" s="5"/>
      <c r="D218" s="5"/>
      <c r="E218" s="5"/>
      <c r="F218" s="86"/>
      <c r="H218" s="5"/>
    </row>
    <row r="219" ht="15.75" customHeight="1" spans="1:8">
      <c r="A219" s="5"/>
      <c r="B219" s="5"/>
      <c r="D219" s="5"/>
      <c r="E219" s="5"/>
      <c r="F219" s="86"/>
      <c r="H219" s="5"/>
    </row>
    <row r="220" ht="15.75" customHeight="1" spans="1:8">
      <c r="A220" s="5"/>
      <c r="B220" s="5"/>
      <c r="D220" s="5"/>
      <c r="E220" s="5"/>
      <c r="F220" s="86"/>
      <c r="H220" s="5"/>
    </row>
    <row r="221" ht="15.75" customHeight="1" spans="1:8">
      <c r="A221" s="5"/>
      <c r="B221" s="5"/>
      <c r="D221" s="5"/>
      <c r="E221" s="5"/>
      <c r="F221" s="86"/>
      <c r="H221" s="5"/>
    </row>
    <row r="222" ht="15.75" customHeight="1" spans="1:8">
      <c r="A222" s="5"/>
      <c r="B222" s="5"/>
      <c r="D222" s="5"/>
      <c r="E222" s="5"/>
      <c r="F222" s="86"/>
      <c r="H222" s="5"/>
    </row>
    <row r="223" ht="15.75" customHeight="1" spans="1:8">
      <c r="A223" s="5"/>
      <c r="B223" s="5"/>
      <c r="D223" s="5"/>
      <c r="E223" s="5"/>
      <c r="F223" s="86"/>
      <c r="H223" s="5"/>
    </row>
    <row r="224" ht="15.75" customHeight="1" spans="1:8">
      <c r="A224" s="5"/>
      <c r="B224" s="5"/>
      <c r="D224" s="5"/>
      <c r="E224" s="5"/>
      <c r="F224" s="86"/>
      <c r="H224" s="5"/>
    </row>
    <row r="225" ht="15.75" customHeight="1" spans="1:8">
      <c r="A225" s="5"/>
      <c r="B225" s="5"/>
      <c r="D225" s="5"/>
      <c r="E225" s="5"/>
      <c r="F225" s="86"/>
      <c r="H225" s="5"/>
    </row>
    <row r="226" ht="15.75" customHeight="1" spans="1:8">
      <c r="A226" s="5"/>
      <c r="B226" s="5"/>
      <c r="D226" s="5"/>
      <c r="E226" s="5"/>
      <c r="F226" s="86"/>
      <c r="H226" s="5"/>
    </row>
    <row r="227" ht="15.75" customHeight="1" spans="1:8">
      <c r="A227" s="5"/>
      <c r="B227" s="5"/>
      <c r="D227" s="5"/>
      <c r="E227" s="5"/>
      <c r="F227" s="86"/>
      <c r="H227" s="5"/>
    </row>
    <row r="228" ht="15.75" customHeight="1" spans="1:8">
      <c r="A228" s="5"/>
      <c r="B228" s="5"/>
      <c r="D228" s="5"/>
      <c r="E228" s="5"/>
      <c r="F228" s="86"/>
      <c r="H228" s="5"/>
    </row>
    <row r="229" ht="15.75" customHeight="1" spans="1:8">
      <c r="A229" s="5"/>
      <c r="B229" s="5"/>
      <c r="D229" s="5"/>
      <c r="E229" s="5"/>
      <c r="F229" s="86"/>
      <c r="H229" s="5"/>
    </row>
    <row r="230" ht="15.75" customHeight="1" spans="1:8">
      <c r="A230" s="5"/>
      <c r="B230" s="5"/>
      <c r="D230" s="5"/>
      <c r="E230" s="5"/>
      <c r="F230" s="86"/>
      <c r="H230" s="5"/>
    </row>
    <row r="231" ht="15.75" customHeight="1" spans="1:8">
      <c r="A231" s="5"/>
      <c r="B231" s="5"/>
      <c r="D231" s="5"/>
      <c r="E231" s="5"/>
      <c r="F231" s="86"/>
      <c r="H231" s="5"/>
    </row>
    <row r="232" ht="15.75" customHeight="1" spans="1:8">
      <c r="A232" s="5"/>
      <c r="B232" s="5"/>
      <c r="D232" s="5"/>
      <c r="E232" s="5"/>
      <c r="F232" s="86"/>
      <c r="H232" s="5"/>
    </row>
    <row r="233" ht="15.75" customHeight="1" spans="1:8">
      <c r="A233" s="5"/>
      <c r="B233" s="5"/>
      <c r="D233" s="5"/>
      <c r="E233" s="5"/>
      <c r="F233" s="86"/>
      <c r="H233" s="5"/>
    </row>
    <row r="234" ht="15.75" customHeight="1" spans="1:8">
      <c r="A234" s="5"/>
      <c r="B234" s="5"/>
      <c r="D234" s="5"/>
      <c r="E234" s="5"/>
      <c r="F234" s="86"/>
      <c r="H234" s="5"/>
    </row>
    <row r="235" ht="15.75" customHeight="1" spans="1:8">
      <c r="A235" s="5"/>
      <c r="B235" s="5"/>
      <c r="D235" s="5"/>
      <c r="E235" s="5"/>
      <c r="F235" s="86"/>
      <c r="H235" s="5"/>
    </row>
    <row r="236" ht="15.75" customHeight="1" spans="1:8">
      <c r="A236" s="5"/>
      <c r="B236" s="5"/>
      <c r="D236" s="5"/>
      <c r="E236" s="5"/>
      <c r="F236" s="86"/>
      <c r="H236" s="5"/>
    </row>
    <row r="237" ht="15.75" customHeight="1" spans="1:8">
      <c r="A237" s="5"/>
      <c r="B237" s="5"/>
      <c r="D237" s="5"/>
      <c r="E237" s="5"/>
      <c r="F237" s="86"/>
      <c r="H237" s="5"/>
    </row>
    <row r="238" ht="15.75" customHeight="1" spans="1:8">
      <c r="A238" s="5"/>
      <c r="B238" s="5"/>
      <c r="D238" s="5"/>
      <c r="E238" s="5"/>
      <c r="F238" s="86"/>
      <c r="H238" s="5"/>
    </row>
    <row r="239" ht="15.75" customHeight="1" spans="1:8">
      <c r="A239" s="5"/>
      <c r="B239" s="5"/>
      <c r="D239" s="5"/>
      <c r="E239" s="5"/>
      <c r="F239" s="86"/>
      <c r="H239" s="5"/>
    </row>
    <row r="240" ht="15.75" customHeight="1" spans="1:8">
      <c r="A240" s="5"/>
      <c r="B240" s="5"/>
      <c r="D240" s="5"/>
      <c r="E240" s="5"/>
      <c r="F240" s="86"/>
      <c r="H240" s="5"/>
    </row>
    <row r="241" ht="15.75" customHeight="1" spans="1:8">
      <c r="A241" s="5"/>
      <c r="B241" s="5"/>
      <c r="D241" s="5"/>
      <c r="E241" s="5"/>
      <c r="F241" s="86"/>
      <c r="H241" s="5"/>
    </row>
    <row r="242" ht="15.75" customHeight="1" spans="1:8">
      <c r="A242" s="5"/>
      <c r="B242" s="5"/>
      <c r="D242" s="5"/>
      <c r="E242" s="5"/>
      <c r="F242" s="86"/>
      <c r="H242" s="5"/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A6:I6"/>
    <mergeCell ref="A7:I7"/>
    <mergeCell ref="A8:I8"/>
    <mergeCell ref="A9:I9"/>
    <mergeCell ref="A10:I10"/>
    <mergeCell ref="A13:I13"/>
    <mergeCell ref="A16:H16"/>
    <mergeCell ref="A19:H19"/>
    <mergeCell ref="A26:H26"/>
    <mergeCell ref="A28:H28"/>
    <mergeCell ref="A30:H30"/>
    <mergeCell ref="A32:H32"/>
    <mergeCell ref="A34:H34"/>
    <mergeCell ref="A36:H36"/>
    <mergeCell ref="A38:H38"/>
  </mergeCells>
  <printOptions horizontalCentered="1" gridLines="1"/>
  <pageMargins left="0.7" right="0.7" top="0.75" bottom="0.75" header="0" footer="0"/>
  <pageSetup paperSize="9" fitToHeight="0" pageOrder="overThenDown" orientation="portrait" cellComments="atEnd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999"/>
  <sheetViews>
    <sheetView topLeftCell="A31" workbookViewId="0">
      <selection activeCell="A16" sqref="A16:H16"/>
    </sheetView>
  </sheetViews>
  <sheetFormatPr defaultColWidth="12.6285714285714" defaultRowHeight="15" customHeight="1"/>
  <cols>
    <col min="1" max="1" width="21.2857142857143" customWidth="1"/>
    <col min="2" max="2" width="19.8761904761905" customWidth="1"/>
    <col min="3" max="3" width="73.5047619047619" customWidth="1"/>
    <col min="4" max="4" width="10.752380952381" customWidth="1"/>
    <col min="5" max="5" width="9.38095238095238" customWidth="1"/>
    <col min="6" max="6" width="17.2857142857143" customWidth="1"/>
    <col min="7" max="7" width="10.6285714285714" customWidth="1"/>
    <col min="8" max="8" width="26.247619047619" customWidth="1"/>
    <col min="9" max="9" width="20.3809523809524" customWidth="1"/>
  </cols>
  <sheetData>
    <row r="1" ht="15.75" customHeight="1" spans="1:9">
      <c r="A1" s="5"/>
      <c r="B1" s="2"/>
      <c r="C1" s="2"/>
      <c r="D1" s="2"/>
      <c r="E1" s="2"/>
      <c r="F1" s="3"/>
      <c r="G1" s="2"/>
      <c r="H1" s="2"/>
      <c r="I1" s="2"/>
    </row>
    <row r="2" ht="15.75" customHeight="1" spans="1:9">
      <c r="A2" s="4"/>
      <c r="B2" s="2"/>
      <c r="C2" s="2"/>
      <c r="D2" s="2"/>
      <c r="E2" s="2"/>
      <c r="F2" s="3"/>
      <c r="G2" s="2"/>
      <c r="H2" s="2"/>
      <c r="I2" s="2"/>
    </row>
    <row r="3" ht="15.75" customHeight="1" spans="1:9">
      <c r="A3" s="2"/>
      <c r="B3" s="2"/>
      <c r="C3" s="2"/>
      <c r="D3" s="2"/>
      <c r="E3" s="2"/>
      <c r="F3" s="3"/>
      <c r="G3" s="2"/>
      <c r="H3" s="2"/>
      <c r="I3" s="2"/>
    </row>
    <row r="4" ht="15.75" customHeight="1" spans="1:9">
      <c r="A4" s="2"/>
      <c r="B4" s="2"/>
      <c r="C4" s="2"/>
      <c r="D4" s="2"/>
      <c r="E4" s="2"/>
      <c r="F4" s="3"/>
      <c r="G4" s="2"/>
      <c r="H4" s="2"/>
      <c r="I4" s="2"/>
    </row>
    <row r="5" ht="15.75" customHeight="1" spans="1:9">
      <c r="A5" s="5"/>
      <c r="B5" s="5"/>
      <c r="C5" s="2"/>
      <c r="D5" s="2"/>
      <c r="E5" s="2"/>
      <c r="F5" s="3"/>
      <c r="G5" s="2"/>
      <c r="H5" s="2"/>
      <c r="I5" s="2"/>
    </row>
    <row r="6" customFormat="1" ht="15.75" customHeight="1" spans="1:1">
      <c r="A6" s="6" t="s">
        <v>0</v>
      </c>
    </row>
    <row r="7" customFormat="1" ht="15.75" customHeight="1" spans="1:1">
      <c r="A7" s="6" t="s">
        <v>1</v>
      </c>
    </row>
    <row r="8" customFormat="1" ht="15.75" customHeight="1" spans="1:1">
      <c r="A8" s="6" t="s">
        <v>2</v>
      </c>
    </row>
    <row r="9" customFormat="1" ht="15.75" customHeight="1" spans="1:1">
      <c r="A9" s="7" t="s">
        <v>3</v>
      </c>
    </row>
    <row r="10" customFormat="1" ht="15.75" customHeight="1" spans="1:1">
      <c r="A10" s="7" t="s">
        <v>4</v>
      </c>
    </row>
    <row r="11" ht="15.75" customHeight="1" spans="1:9">
      <c r="A11" s="8"/>
      <c r="B11" s="9"/>
      <c r="C11" s="9"/>
      <c r="D11" s="9"/>
      <c r="E11" s="9"/>
      <c r="F11" s="10"/>
      <c r="G11" s="9"/>
      <c r="H11" s="9"/>
      <c r="I11" s="9"/>
    </row>
    <row r="12" ht="15.75" customHeight="1" spans="1:9">
      <c r="A12" s="11"/>
      <c r="B12" s="12"/>
      <c r="C12" s="12"/>
      <c r="D12" s="13"/>
      <c r="E12" s="13"/>
      <c r="F12" s="14"/>
      <c r="G12" s="12"/>
      <c r="H12" s="13"/>
      <c r="I12" s="13"/>
    </row>
    <row r="13" ht="15.75" customHeight="1" spans="1:9">
      <c r="A13" s="15" t="s">
        <v>5</v>
      </c>
      <c r="B13" s="16"/>
      <c r="C13" s="16"/>
      <c r="D13" s="16"/>
      <c r="E13" s="16"/>
      <c r="F13" s="16"/>
      <c r="G13" s="16"/>
      <c r="H13" s="16"/>
      <c r="I13" s="16"/>
    </row>
    <row r="14" customFormat="1" ht="15.75" customHeight="1" spans="2:9">
      <c r="B14" s="12"/>
      <c r="C14" s="12"/>
      <c r="D14" s="13"/>
      <c r="E14" s="13"/>
      <c r="F14" s="14"/>
      <c r="G14" s="12"/>
      <c r="H14" s="13"/>
      <c r="I14" s="13"/>
    </row>
    <row r="15" ht="39" customHeight="1" spans="1:9">
      <c r="A15" s="17" t="s">
        <v>6</v>
      </c>
      <c r="B15" s="18" t="s">
        <v>7</v>
      </c>
      <c r="C15" s="19" t="s">
        <v>8</v>
      </c>
      <c r="D15" s="19" t="s">
        <v>9</v>
      </c>
      <c r="E15" s="19" t="s">
        <v>10</v>
      </c>
      <c r="F15" s="20" t="s">
        <v>11</v>
      </c>
      <c r="G15" s="19" t="s">
        <v>12</v>
      </c>
      <c r="H15" s="21" t="s">
        <v>13</v>
      </c>
      <c r="I15" s="19" t="s">
        <v>14</v>
      </c>
    </row>
    <row r="16" ht="18.75" customHeight="1" spans="1:9">
      <c r="A16" s="22" t="s">
        <v>15</v>
      </c>
      <c r="B16" s="23"/>
      <c r="C16" s="23"/>
      <c r="D16" s="23"/>
      <c r="E16" s="23"/>
      <c r="F16" s="23"/>
      <c r="G16" s="23"/>
      <c r="H16" s="24"/>
      <c r="I16" s="70">
        <f>SUM(F17)</f>
        <v>6000</v>
      </c>
    </row>
    <row r="17" customHeight="1" spans="1:9">
      <c r="A17" s="38" t="s">
        <v>552</v>
      </c>
      <c r="B17" s="38" t="s">
        <v>278</v>
      </c>
      <c r="C17" s="39" t="s">
        <v>553</v>
      </c>
      <c r="D17" s="40">
        <v>45694</v>
      </c>
      <c r="E17" s="40">
        <v>45695</v>
      </c>
      <c r="F17" s="79">
        <v>6000</v>
      </c>
      <c r="G17" s="40">
        <v>45698</v>
      </c>
      <c r="H17" s="38">
        <v>1000000000</v>
      </c>
      <c r="I17" s="72"/>
    </row>
    <row r="18" ht="24.75" customHeight="1" spans="1:40">
      <c r="A18" s="22" t="s">
        <v>20</v>
      </c>
      <c r="B18" s="23"/>
      <c r="C18" s="23"/>
      <c r="D18" s="23"/>
      <c r="E18" s="23"/>
      <c r="F18" s="23"/>
      <c r="G18" s="23"/>
      <c r="H18" s="24"/>
      <c r="I18" s="70">
        <f>SUM(F19:F43)</f>
        <v>109810.98</v>
      </c>
      <c r="AN18" s="76" t="s">
        <v>21</v>
      </c>
    </row>
    <row r="19" ht="16.5" customHeight="1" spans="1:9">
      <c r="A19" s="57" t="s">
        <v>554</v>
      </c>
      <c r="B19" s="38" t="s">
        <v>119</v>
      </c>
      <c r="C19" s="57" t="s">
        <v>120</v>
      </c>
      <c r="D19" s="61">
        <v>45690</v>
      </c>
      <c r="E19" s="60">
        <v>45694</v>
      </c>
      <c r="F19" s="98">
        <v>14591.06</v>
      </c>
      <c r="G19" s="40">
        <v>45698</v>
      </c>
      <c r="H19" s="38">
        <v>1000000000</v>
      </c>
      <c r="I19" s="72"/>
    </row>
    <row r="20" ht="16.5" customHeight="1" spans="1:9">
      <c r="A20" s="57" t="s">
        <v>555</v>
      </c>
      <c r="B20" s="38" t="s">
        <v>230</v>
      </c>
      <c r="C20" s="63" t="s">
        <v>231</v>
      </c>
      <c r="D20" s="61">
        <v>45691</v>
      </c>
      <c r="E20" s="61">
        <v>45695</v>
      </c>
      <c r="F20" s="67">
        <v>534.61</v>
      </c>
      <c r="G20" s="40">
        <v>45698</v>
      </c>
      <c r="H20" s="38">
        <v>1444000000</v>
      </c>
      <c r="I20" s="72"/>
    </row>
    <row r="21" s="212" customFormat="1" ht="16.5" customHeight="1" spans="1:9">
      <c r="A21" s="213" t="s">
        <v>556</v>
      </c>
      <c r="B21" s="214" t="s">
        <v>63</v>
      </c>
      <c r="C21" s="213" t="s">
        <v>64</v>
      </c>
      <c r="D21" s="218">
        <v>45692</v>
      </c>
      <c r="E21" s="218">
        <v>45695</v>
      </c>
      <c r="F21" s="217">
        <v>4216.84</v>
      </c>
      <c r="G21" s="216">
        <v>45698</v>
      </c>
      <c r="H21" s="214">
        <v>1000000000</v>
      </c>
      <c r="I21" s="226"/>
    </row>
    <row r="22" ht="16.5" customHeight="1" spans="1:9">
      <c r="A22" s="57" t="s">
        <v>557</v>
      </c>
      <c r="B22" s="38" t="s">
        <v>127</v>
      </c>
      <c r="C22" s="63" t="s">
        <v>128</v>
      </c>
      <c r="D22" s="61">
        <v>45693</v>
      </c>
      <c r="E22" s="60">
        <v>45694</v>
      </c>
      <c r="F22" s="62">
        <v>7042.05</v>
      </c>
      <c r="G22" s="40">
        <v>45698</v>
      </c>
      <c r="H22" s="38">
        <v>1050000117</v>
      </c>
      <c r="I22" s="72"/>
    </row>
    <row r="23" ht="16.5" customHeight="1" spans="1:9">
      <c r="A23" s="57" t="s">
        <v>558</v>
      </c>
      <c r="B23" s="38" t="s">
        <v>559</v>
      </c>
      <c r="C23" s="57" t="s">
        <v>560</v>
      </c>
      <c r="D23" s="61">
        <v>45693</v>
      </c>
      <c r="E23" s="60">
        <v>45694</v>
      </c>
      <c r="F23" s="98">
        <v>1365.7</v>
      </c>
      <c r="G23" s="40">
        <v>45698</v>
      </c>
      <c r="H23" s="38">
        <v>3008000000</v>
      </c>
      <c r="I23" s="72"/>
    </row>
    <row r="24" ht="16.5" customHeight="1" spans="1:9">
      <c r="A24" s="57" t="s">
        <v>561</v>
      </c>
      <c r="B24" s="38" t="s">
        <v>323</v>
      </c>
      <c r="C24" s="57" t="s">
        <v>562</v>
      </c>
      <c r="D24" s="61">
        <v>45693</v>
      </c>
      <c r="E24" s="60">
        <v>45694</v>
      </c>
      <c r="F24" s="33">
        <v>361.54</v>
      </c>
      <c r="G24" s="40">
        <v>45698</v>
      </c>
      <c r="H24" s="38">
        <v>1000000000</v>
      </c>
      <c r="I24" s="72"/>
    </row>
    <row r="25" ht="16.5" customHeight="1" spans="1:9">
      <c r="A25" s="57" t="s">
        <v>563</v>
      </c>
      <c r="B25" s="38" t="s">
        <v>198</v>
      </c>
      <c r="C25" s="68" t="s">
        <v>296</v>
      </c>
      <c r="D25" s="61">
        <v>45693</v>
      </c>
      <c r="E25" s="60">
        <v>45694</v>
      </c>
      <c r="F25" s="41">
        <v>275</v>
      </c>
      <c r="G25" s="40">
        <v>45698</v>
      </c>
      <c r="H25" s="38">
        <v>1000000000</v>
      </c>
      <c r="I25" s="72"/>
    </row>
    <row r="26" ht="16.5" customHeight="1" spans="1:9">
      <c r="A26" s="57" t="s">
        <v>564</v>
      </c>
      <c r="B26" s="38" t="s">
        <v>565</v>
      </c>
      <c r="C26" s="57" t="s">
        <v>566</v>
      </c>
      <c r="D26" s="61">
        <v>45693</v>
      </c>
      <c r="E26" s="61">
        <v>45695</v>
      </c>
      <c r="F26" s="80">
        <v>327.5</v>
      </c>
      <c r="G26" s="40">
        <v>45698</v>
      </c>
      <c r="H26" s="38">
        <v>1000000000</v>
      </c>
      <c r="I26" s="72"/>
    </row>
    <row r="27" ht="17.25" customHeight="1" spans="1:9">
      <c r="A27" s="57" t="s">
        <v>567</v>
      </c>
      <c r="B27" s="38" t="s">
        <v>138</v>
      </c>
      <c r="C27" s="43" t="s">
        <v>139</v>
      </c>
      <c r="D27" s="61">
        <v>45693</v>
      </c>
      <c r="E27" s="61">
        <v>45695</v>
      </c>
      <c r="F27" s="67">
        <v>4401.65</v>
      </c>
      <c r="G27" s="40">
        <v>45698</v>
      </c>
      <c r="H27" s="38">
        <v>1000000000</v>
      </c>
      <c r="I27" s="72"/>
    </row>
    <row r="28" ht="16.5" customHeight="1" spans="1:9">
      <c r="A28" s="57" t="s">
        <v>568</v>
      </c>
      <c r="B28" s="38" t="s">
        <v>110</v>
      </c>
      <c r="C28" s="57" t="s">
        <v>569</v>
      </c>
      <c r="D28" s="61">
        <v>45693</v>
      </c>
      <c r="E28" s="61">
        <v>45695</v>
      </c>
      <c r="F28" s="67">
        <v>2862</v>
      </c>
      <c r="G28" s="40">
        <v>45698</v>
      </c>
      <c r="H28" s="38">
        <v>1000000000</v>
      </c>
      <c r="I28" s="72"/>
    </row>
    <row r="29" ht="14.25" customHeight="1" spans="1:9">
      <c r="A29" s="57" t="s">
        <v>570</v>
      </c>
      <c r="B29" s="38" t="s">
        <v>571</v>
      </c>
      <c r="C29" s="43" t="s">
        <v>572</v>
      </c>
      <c r="D29" s="61">
        <v>45693</v>
      </c>
      <c r="E29" s="78">
        <v>45698</v>
      </c>
      <c r="F29" s="67">
        <v>10007.27</v>
      </c>
      <c r="G29" s="40">
        <v>45698</v>
      </c>
      <c r="H29" s="38">
        <v>1000000000</v>
      </c>
      <c r="I29" s="72"/>
    </row>
    <row r="30" customHeight="1" spans="1:9">
      <c r="A30" s="57" t="s">
        <v>573</v>
      </c>
      <c r="B30" s="38" t="s">
        <v>127</v>
      </c>
      <c r="C30" s="63" t="s">
        <v>128</v>
      </c>
      <c r="D30" s="60">
        <v>45694</v>
      </c>
      <c r="E30" s="60">
        <v>45694</v>
      </c>
      <c r="F30" s="41">
        <v>3985.28</v>
      </c>
      <c r="G30" s="40">
        <v>45698</v>
      </c>
      <c r="H30" s="38">
        <v>1050000117</v>
      </c>
      <c r="I30" s="72"/>
    </row>
    <row r="31" customHeight="1" spans="1:9">
      <c r="A31" s="57" t="s">
        <v>574</v>
      </c>
      <c r="B31" s="38" t="s">
        <v>116</v>
      </c>
      <c r="C31" s="63" t="s">
        <v>105</v>
      </c>
      <c r="D31" s="61">
        <v>45694</v>
      </c>
      <c r="E31" s="61">
        <v>45695</v>
      </c>
      <c r="F31" s="67">
        <v>8171.51</v>
      </c>
      <c r="G31" s="40">
        <v>45698</v>
      </c>
      <c r="H31" s="38">
        <v>1000000000</v>
      </c>
      <c r="I31" s="72"/>
    </row>
    <row r="32" customHeight="1" spans="1:9">
      <c r="A32" s="38" t="s">
        <v>575</v>
      </c>
      <c r="B32" s="38" t="s">
        <v>69</v>
      </c>
      <c r="C32" s="63" t="s">
        <v>576</v>
      </c>
      <c r="D32" s="61">
        <v>45694</v>
      </c>
      <c r="E32" s="61">
        <v>45695</v>
      </c>
      <c r="F32" s="79">
        <v>16036</v>
      </c>
      <c r="G32" s="40">
        <v>45698</v>
      </c>
      <c r="H32" s="38">
        <v>1000000000</v>
      </c>
      <c r="I32" s="72"/>
    </row>
    <row r="33" customHeight="1" spans="1:9">
      <c r="A33" s="57" t="s">
        <v>577</v>
      </c>
      <c r="B33" s="38" t="s">
        <v>92</v>
      </c>
      <c r="C33" s="43" t="s">
        <v>93</v>
      </c>
      <c r="D33" s="61">
        <v>45694</v>
      </c>
      <c r="E33" s="61">
        <v>45695</v>
      </c>
      <c r="F33" s="59">
        <v>1962.72</v>
      </c>
      <c r="G33" s="40">
        <v>45698</v>
      </c>
      <c r="H33" s="38">
        <v>3008000000</v>
      </c>
      <c r="I33" s="72"/>
    </row>
    <row r="34" customHeight="1" spans="1:9">
      <c r="A34" s="57" t="s">
        <v>578</v>
      </c>
      <c r="B34" s="38" t="s">
        <v>230</v>
      </c>
      <c r="C34" s="63" t="s">
        <v>231</v>
      </c>
      <c r="D34" s="60">
        <v>45694</v>
      </c>
      <c r="E34" s="78">
        <v>45698</v>
      </c>
      <c r="F34" s="67">
        <v>2706.42</v>
      </c>
      <c r="G34" s="40">
        <v>45698</v>
      </c>
      <c r="H34" s="38">
        <v>1444000000</v>
      </c>
      <c r="I34" s="72"/>
    </row>
    <row r="35" customHeight="1" spans="1:9">
      <c r="A35" s="57" t="s">
        <v>579</v>
      </c>
      <c r="B35" s="38" t="s">
        <v>237</v>
      </c>
      <c r="C35" s="63" t="s">
        <v>580</v>
      </c>
      <c r="D35" s="60">
        <v>45694</v>
      </c>
      <c r="E35" s="78">
        <v>45698</v>
      </c>
      <c r="F35" s="80">
        <v>729.06</v>
      </c>
      <c r="G35" s="40">
        <v>45698</v>
      </c>
      <c r="H35" s="38">
        <v>1000000000</v>
      </c>
      <c r="I35" s="72"/>
    </row>
    <row r="36" customHeight="1" spans="1:9">
      <c r="A36" s="57" t="s">
        <v>581</v>
      </c>
      <c r="B36" s="38" t="s">
        <v>63</v>
      </c>
      <c r="C36" s="43" t="s">
        <v>64</v>
      </c>
      <c r="D36" s="61">
        <v>45694</v>
      </c>
      <c r="E36" s="61">
        <v>45698</v>
      </c>
      <c r="F36" s="62">
        <v>4224.96</v>
      </c>
      <c r="G36" s="40">
        <v>45698</v>
      </c>
      <c r="H36" s="38">
        <v>1000000000</v>
      </c>
      <c r="I36" s="72"/>
    </row>
    <row r="37" customHeight="1" spans="1:9">
      <c r="A37" s="57" t="s">
        <v>582</v>
      </c>
      <c r="B37" s="81" t="s">
        <v>63</v>
      </c>
      <c r="C37" s="43" t="s">
        <v>64</v>
      </c>
      <c r="D37" s="61">
        <v>45694</v>
      </c>
      <c r="E37" s="61">
        <v>45698</v>
      </c>
      <c r="F37" s="67">
        <v>1585.34</v>
      </c>
      <c r="G37" s="40">
        <v>45698</v>
      </c>
      <c r="H37" s="38">
        <v>1000000000</v>
      </c>
      <c r="I37" s="72"/>
    </row>
    <row r="38" customHeight="1" spans="1:9">
      <c r="A38" s="57" t="s">
        <v>583</v>
      </c>
      <c r="B38" s="81" t="s">
        <v>80</v>
      </c>
      <c r="C38" s="63" t="s">
        <v>81</v>
      </c>
      <c r="D38" s="61">
        <v>45695</v>
      </c>
      <c r="E38" s="61">
        <v>45695</v>
      </c>
      <c r="F38" s="67">
        <v>1724.69</v>
      </c>
      <c r="G38" s="40">
        <v>45698</v>
      </c>
      <c r="H38" s="38">
        <v>1000000000</v>
      </c>
      <c r="I38" s="72"/>
    </row>
    <row r="39" customHeight="1" spans="1:9">
      <c r="A39" s="57" t="s">
        <v>584</v>
      </c>
      <c r="B39" s="38" t="s">
        <v>73</v>
      </c>
      <c r="C39" s="57" t="s">
        <v>585</v>
      </c>
      <c r="D39" s="61">
        <v>45695</v>
      </c>
      <c r="E39" s="61">
        <v>45695</v>
      </c>
      <c r="F39" s="56">
        <v>481.61</v>
      </c>
      <c r="G39" s="40">
        <v>45698</v>
      </c>
      <c r="H39" s="38">
        <v>1000000000</v>
      </c>
      <c r="I39" s="72"/>
    </row>
    <row r="40" ht="15.75" customHeight="1" spans="1:9">
      <c r="A40" s="57" t="s">
        <v>586</v>
      </c>
      <c r="B40" s="38" t="s">
        <v>587</v>
      </c>
      <c r="C40" s="57" t="s">
        <v>588</v>
      </c>
      <c r="D40" s="60">
        <v>45695</v>
      </c>
      <c r="E40" s="61">
        <v>45698</v>
      </c>
      <c r="F40" s="62">
        <v>5316.2</v>
      </c>
      <c r="G40" s="40">
        <v>45698</v>
      </c>
      <c r="H40" s="38">
        <v>1000000000</v>
      </c>
      <c r="I40" s="72"/>
    </row>
    <row r="41" ht="15.75" customHeight="1" spans="1:9">
      <c r="A41" s="57" t="s">
        <v>589</v>
      </c>
      <c r="B41" s="38" t="s">
        <v>66</v>
      </c>
      <c r="C41" s="57" t="s">
        <v>67</v>
      </c>
      <c r="D41" s="60">
        <v>45695</v>
      </c>
      <c r="E41" s="61">
        <v>45698</v>
      </c>
      <c r="F41" s="41">
        <v>15145.52</v>
      </c>
      <c r="G41" s="40">
        <v>45698</v>
      </c>
      <c r="H41" s="38">
        <v>1000000000</v>
      </c>
      <c r="I41" s="72"/>
    </row>
    <row r="42" ht="15.75" customHeight="1" spans="1:9">
      <c r="A42" s="57" t="s">
        <v>590</v>
      </c>
      <c r="B42" s="38" t="s">
        <v>69</v>
      </c>
      <c r="C42" s="57" t="s">
        <v>70</v>
      </c>
      <c r="D42" s="60">
        <v>45695</v>
      </c>
      <c r="E42" s="61">
        <v>45698</v>
      </c>
      <c r="F42" s="62">
        <v>1235</v>
      </c>
      <c r="G42" s="40">
        <v>45698</v>
      </c>
      <c r="H42" s="38">
        <v>1000000000</v>
      </c>
      <c r="I42" s="72"/>
    </row>
    <row r="43" ht="15.75" customHeight="1" spans="1:9">
      <c r="A43" s="57" t="s">
        <v>591</v>
      </c>
      <c r="B43" s="38" t="s">
        <v>138</v>
      </c>
      <c r="C43" s="57" t="s">
        <v>139</v>
      </c>
      <c r="D43" s="60">
        <v>45698</v>
      </c>
      <c r="E43" s="78">
        <v>45698</v>
      </c>
      <c r="F43" s="62">
        <v>521.45</v>
      </c>
      <c r="G43" s="40">
        <v>45698</v>
      </c>
      <c r="H43" s="38">
        <v>1000000000</v>
      </c>
      <c r="I43" s="72"/>
    </row>
    <row r="44" ht="15.75" customHeight="1" spans="1:9">
      <c r="A44" s="22" t="s">
        <v>40</v>
      </c>
      <c r="B44" s="23"/>
      <c r="C44" s="23"/>
      <c r="D44" s="23"/>
      <c r="E44" s="23"/>
      <c r="F44" s="23"/>
      <c r="G44" s="23"/>
      <c r="H44" s="24"/>
      <c r="I44" s="70">
        <f>SUM(F45)</f>
        <v>70920.08</v>
      </c>
    </row>
    <row r="45" ht="15.75" customHeight="1" spans="1:40">
      <c r="A45" s="57" t="s">
        <v>592</v>
      </c>
      <c r="B45" s="57" t="s">
        <v>148</v>
      </c>
      <c r="C45" s="57" t="s">
        <v>593</v>
      </c>
      <c r="D45" s="60">
        <v>45692</v>
      </c>
      <c r="E45" s="51">
        <v>45694</v>
      </c>
      <c r="F45" s="56">
        <v>70920.08</v>
      </c>
      <c r="G45" s="40">
        <v>45698</v>
      </c>
      <c r="H45" s="38">
        <v>1000000000</v>
      </c>
      <c r="I45" s="72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</row>
    <row r="46" ht="15.75" customHeight="1" spans="1:9">
      <c r="A46" s="22" t="s">
        <v>41</v>
      </c>
      <c r="B46" s="23"/>
      <c r="C46" s="23"/>
      <c r="D46" s="23"/>
      <c r="E46" s="23"/>
      <c r="F46" s="23"/>
      <c r="G46" s="23"/>
      <c r="H46" s="24"/>
      <c r="I46" s="70">
        <f>SUM(F47:F50)</f>
        <v>379747.9</v>
      </c>
    </row>
    <row r="47" ht="17.25" customHeight="1" spans="1:9">
      <c r="A47" s="57" t="s">
        <v>594</v>
      </c>
      <c r="B47" s="57" t="s">
        <v>155</v>
      </c>
      <c r="C47" s="57" t="s">
        <v>595</v>
      </c>
      <c r="D47" s="60">
        <v>45693</v>
      </c>
      <c r="E47" s="60">
        <v>45698</v>
      </c>
      <c r="F47" s="303">
        <v>72616.77</v>
      </c>
      <c r="G47" s="40">
        <v>45698</v>
      </c>
      <c r="H47" s="38">
        <v>1000000000</v>
      </c>
      <c r="I47" s="72"/>
    </row>
    <row r="48" ht="17.25" customHeight="1" spans="1:9">
      <c r="A48" s="57" t="s">
        <v>596</v>
      </c>
      <c r="B48" s="57" t="s">
        <v>99</v>
      </c>
      <c r="C48" s="57" t="s">
        <v>100</v>
      </c>
      <c r="D48" s="78">
        <v>45694</v>
      </c>
      <c r="E48" s="61">
        <v>45695</v>
      </c>
      <c r="F48" s="231">
        <v>5031.54</v>
      </c>
      <c r="G48" s="40">
        <v>45698</v>
      </c>
      <c r="H48" s="38">
        <v>1000000000</v>
      </c>
      <c r="I48" s="72"/>
    </row>
    <row r="49" ht="17.25" customHeight="1" spans="1:9">
      <c r="A49" s="57" t="s">
        <v>597</v>
      </c>
      <c r="B49" s="57" t="s">
        <v>163</v>
      </c>
      <c r="C49" s="304" t="s">
        <v>598</v>
      </c>
      <c r="D49" s="61">
        <v>45694</v>
      </c>
      <c r="E49" s="61">
        <v>45695</v>
      </c>
      <c r="F49" s="62">
        <v>197371.52</v>
      </c>
      <c r="G49" s="40">
        <v>45698</v>
      </c>
      <c r="H49" s="38">
        <v>1000000000</v>
      </c>
      <c r="I49" s="72"/>
    </row>
    <row r="50" ht="17.25" customHeight="1" spans="1:9">
      <c r="A50" s="57" t="s">
        <v>599</v>
      </c>
      <c r="B50" s="57" t="s">
        <v>95</v>
      </c>
      <c r="C50" s="57" t="s">
        <v>96</v>
      </c>
      <c r="D50" s="78">
        <v>45695</v>
      </c>
      <c r="E50" s="61">
        <v>45695</v>
      </c>
      <c r="F50" s="305">
        <v>104728.07</v>
      </c>
      <c r="G50" s="40">
        <v>45698</v>
      </c>
      <c r="H50" s="38">
        <v>1000000000</v>
      </c>
      <c r="I50" s="72"/>
    </row>
    <row r="51" ht="15.75" customHeight="1" spans="1:9">
      <c r="A51" s="22" t="s">
        <v>45</v>
      </c>
      <c r="B51" s="23"/>
      <c r="C51" s="23"/>
      <c r="D51" s="23"/>
      <c r="E51" s="23"/>
      <c r="F51" s="23"/>
      <c r="G51" s="23"/>
      <c r="H51" s="24"/>
      <c r="I51" s="70">
        <f>SUM(F52)</f>
        <v>21216.84</v>
      </c>
    </row>
    <row r="52" ht="18" customHeight="1" spans="1:9">
      <c r="A52" s="57" t="s">
        <v>600</v>
      </c>
      <c r="B52" s="76" t="s">
        <v>116</v>
      </c>
      <c r="C52" s="57" t="s">
        <v>105</v>
      </c>
      <c r="D52" s="42">
        <v>45693</v>
      </c>
      <c r="E52" s="60">
        <v>45695</v>
      </c>
      <c r="F52" s="62">
        <v>21216.84</v>
      </c>
      <c r="G52" s="40">
        <v>45698</v>
      </c>
      <c r="H52" s="38">
        <v>1000000000</v>
      </c>
      <c r="I52" s="72"/>
    </row>
    <row r="53" ht="15.75" customHeight="1" spans="1:9">
      <c r="A53" s="22" t="s">
        <v>50</v>
      </c>
      <c r="B53" s="23"/>
      <c r="C53" s="23"/>
      <c r="D53" s="23"/>
      <c r="E53" s="23"/>
      <c r="F53" s="23"/>
      <c r="G53" s="23"/>
      <c r="H53" s="24"/>
      <c r="I53" s="70">
        <f>SUM(F54:F56)</f>
        <v>6943565.96</v>
      </c>
    </row>
    <row r="54" ht="15.75" customHeight="1" spans="1:9">
      <c r="A54" s="38" t="s">
        <v>601</v>
      </c>
      <c r="B54" s="38" t="s">
        <v>412</v>
      </c>
      <c r="C54" s="47" t="s">
        <v>602</v>
      </c>
      <c r="D54" s="133">
        <v>45692</v>
      </c>
      <c r="E54" s="133">
        <v>45694</v>
      </c>
      <c r="F54" s="62">
        <v>4812108</v>
      </c>
      <c r="G54" s="40">
        <v>45698</v>
      </c>
      <c r="H54" s="38" t="s">
        <v>603</v>
      </c>
      <c r="I54" s="72"/>
    </row>
    <row r="55" ht="15.75" customHeight="1" spans="1:9">
      <c r="A55" s="38" t="s">
        <v>604</v>
      </c>
      <c r="B55" s="38" t="s">
        <v>412</v>
      </c>
      <c r="C55" s="47" t="s">
        <v>605</v>
      </c>
      <c r="D55" s="133">
        <v>45693</v>
      </c>
      <c r="E55" s="99">
        <v>45695</v>
      </c>
      <c r="F55" s="148">
        <v>2088000</v>
      </c>
      <c r="G55" s="40">
        <v>45698</v>
      </c>
      <c r="H55" s="38" t="s">
        <v>606</v>
      </c>
      <c r="I55" s="72"/>
    </row>
    <row r="56" ht="15.75" customHeight="1" spans="1:9">
      <c r="A56" s="57" t="s">
        <v>607</v>
      </c>
      <c r="B56" s="38" t="s">
        <v>69</v>
      </c>
      <c r="C56" s="43" t="s">
        <v>70</v>
      </c>
      <c r="D56" s="133">
        <v>45694</v>
      </c>
      <c r="E56" s="99">
        <v>45695</v>
      </c>
      <c r="F56" s="62">
        <v>43457.96</v>
      </c>
      <c r="G56" s="40">
        <v>45698</v>
      </c>
      <c r="H56" s="64">
        <v>1000000000</v>
      </c>
      <c r="I56" s="72"/>
    </row>
    <row r="57" ht="15.75" customHeight="1" spans="1:9">
      <c r="A57" s="22" t="s">
        <v>53</v>
      </c>
      <c r="B57" s="23"/>
      <c r="C57" s="23"/>
      <c r="D57" s="23"/>
      <c r="E57" s="23"/>
      <c r="F57" s="23"/>
      <c r="G57" s="23"/>
      <c r="H57" s="24"/>
      <c r="I57" s="70">
        <f>SUM(F58)</f>
        <v>20848.03</v>
      </c>
    </row>
    <row r="58" ht="17.25" customHeight="1" spans="1:9">
      <c r="A58" s="57" t="s">
        <v>608</v>
      </c>
      <c r="B58" s="57" t="s">
        <v>63</v>
      </c>
      <c r="C58" s="57" t="s">
        <v>64</v>
      </c>
      <c r="D58" s="78">
        <v>45694</v>
      </c>
      <c r="E58" s="78">
        <v>45698</v>
      </c>
      <c r="F58" s="234">
        <v>20848.03</v>
      </c>
      <c r="G58" s="40">
        <v>45698</v>
      </c>
      <c r="H58" s="38">
        <v>1000000000</v>
      </c>
      <c r="I58" s="72"/>
    </row>
    <row r="59" ht="15.75" customHeight="1" spans="1:9">
      <c r="A59" s="22" t="s">
        <v>55</v>
      </c>
      <c r="B59" s="23"/>
      <c r="C59" s="23"/>
      <c r="D59" s="23"/>
      <c r="E59" s="23"/>
      <c r="F59" s="23"/>
      <c r="G59" s="23"/>
      <c r="H59" s="24"/>
      <c r="I59" s="70">
        <f>SUM(F60)</f>
        <v>0</v>
      </c>
    </row>
    <row r="60" ht="15.75" customHeight="1" spans="1:9">
      <c r="A60" s="38"/>
      <c r="B60" s="38"/>
      <c r="C60" s="57"/>
      <c r="D60" s="83"/>
      <c r="E60" s="83"/>
      <c r="F60" s="33"/>
      <c r="G60" s="83"/>
      <c r="H60" s="38"/>
      <c r="I60" s="57"/>
    </row>
    <row r="61" ht="15.75" customHeight="1" spans="1:9">
      <c r="A61" s="22" t="s">
        <v>56</v>
      </c>
      <c r="B61" s="23"/>
      <c r="C61" s="23"/>
      <c r="D61" s="23"/>
      <c r="E61" s="23"/>
      <c r="F61" s="23"/>
      <c r="G61" s="23"/>
      <c r="H61" s="24"/>
      <c r="I61" s="70">
        <f>F62</f>
        <v>0</v>
      </c>
    </row>
    <row r="62" ht="15.75" customHeight="1" spans="1:9">
      <c r="A62" s="38"/>
      <c r="B62" s="38"/>
      <c r="C62" s="57"/>
      <c r="D62" s="57"/>
      <c r="E62" s="57"/>
      <c r="F62" s="32"/>
      <c r="G62" s="195"/>
      <c r="H62" s="106"/>
      <c r="I62" s="57"/>
    </row>
    <row r="63" customFormat="1" ht="15.75" customHeight="1" spans="1:8">
      <c r="A63" s="5"/>
      <c r="B63" s="5"/>
      <c r="D63" s="5"/>
      <c r="E63" s="5"/>
      <c r="F63" s="86"/>
      <c r="G63" s="87"/>
      <c r="H63" s="88"/>
    </row>
    <row r="64" customFormat="1" ht="15.75" customHeight="1" spans="1:8">
      <c r="A64" s="89" t="s">
        <v>60</v>
      </c>
      <c r="B64" s="90"/>
      <c r="C64" s="90"/>
      <c r="D64" s="5"/>
      <c r="E64" s="5"/>
      <c r="F64" s="86"/>
      <c r="H64" s="5"/>
    </row>
    <row r="65" customFormat="1" ht="15.75" customHeight="1" spans="1:8">
      <c r="A65" s="91" t="s">
        <v>61</v>
      </c>
      <c r="B65" s="13"/>
      <c r="C65" s="13"/>
      <c r="D65" s="5"/>
      <c r="E65" s="5"/>
      <c r="F65" s="86"/>
      <c r="H65" s="5"/>
    </row>
    <row r="66" customFormat="1" ht="15.75" customHeight="1" spans="1:8">
      <c r="A66" s="5"/>
      <c r="B66" s="5"/>
      <c r="D66" s="5"/>
      <c r="E66" s="5"/>
      <c r="F66" s="86"/>
      <c r="H66" s="5"/>
    </row>
    <row r="67" customFormat="1" ht="15.75" customHeight="1" spans="1:8">
      <c r="A67" s="5"/>
      <c r="B67" s="5"/>
      <c r="D67" s="5"/>
      <c r="E67" s="5"/>
      <c r="F67" s="86"/>
      <c r="H67" s="5"/>
    </row>
    <row r="68" customFormat="1" ht="15.75" customHeight="1" spans="1:8">
      <c r="A68" s="5"/>
      <c r="B68" s="5"/>
      <c r="C68" s="264">
        <f>38/2</f>
        <v>19</v>
      </c>
      <c r="D68" s="5"/>
      <c r="E68" s="5"/>
      <c r="F68" s="86"/>
      <c r="H68" s="5"/>
    </row>
    <row r="69" customFormat="1" ht="15.75" customHeight="1" spans="1:8">
      <c r="A69" s="5"/>
      <c r="B69" s="5"/>
      <c r="D69" s="5"/>
      <c r="E69" s="5"/>
      <c r="F69" s="86"/>
      <c r="H69" s="5"/>
    </row>
    <row r="70" customFormat="1" ht="15.75" customHeight="1" spans="1:8">
      <c r="A70" s="5"/>
      <c r="B70" s="5"/>
      <c r="D70" s="5"/>
      <c r="E70" s="5"/>
      <c r="F70" s="86"/>
      <c r="H70" s="5"/>
    </row>
    <row r="71" customFormat="1" ht="15.75" customHeight="1" spans="1:8">
      <c r="A71" s="5"/>
      <c r="B71" s="5"/>
      <c r="D71" s="5"/>
      <c r="E71" s="5"/>
      <c r="F71" s="86"/>
      <c r="H71" s="5"/>
    </row>
    <row r="72" customFormat="1" ht="15.75" customHeight="1" spans="1:8">
      <c r="A72" s="5"/>
      <c r="B72" s="5"/>
      <c r="D72" s="5"/>
      <c r="E72" s="5"/>
      <c r="F72" s="86"/>
      <c r="H72" s="5"/>
    </row>
    <row r="73" customFormat="1" ht="15.75" customHeight="1" spans="1:8">
      <c r="A73" s="5"/>
      <c r="B73" s="5"/>
      <c r="D73" s="5"/>
      <c r="E73" s="5"/>
      <c r="F73" s="86"/>
      <c r="H73" s="5"/>
    </row>
    <row r="74" customFormat="1" ht="15.75" customHeight="1" spans="1:8">
      <c r="A74" s="5"/>
      <c r="B74" s="5"/>
      <c r="D74" s="5"/>
      <c r="E74" s="5"/>
      <c r="F74" s="86"/>
      <c r="H74" s="5"/>
    </row>
    <row r="75" customFormat="1" ht="15.75" customHeight="1" spans="1:8">
      <c r="A75" s="5"/>
      <c r="B75" s="5"/>
      <c r="D75" s="5"/>
      <c r="E75" s="5"/>
      <c r="F75" s="86"/>
      <c r="H75" s="5"/>
    </row>
    <row r="76" customFormat="1" ht="15.75" customHeight="1" spans="1:8">
      <c r="A76" s="5"/>
      <c r="B76" s="5"/>
      <c r="D76" s="5"/>
      <c r="E76" s="5"/>
      <c r="F76" s="86"/>
      <c r="H76" s="5"/>
    </row>
    <row r="77" customFormat="1" ht="15.75" customHeight="1" spans="1:8">
      <c r="A77" s="5"/>
      <c r="B77" s="5"/>
      <c r="D77" s="5"/>
      <c r="E77" s="5"/>
      <c r="F77" s="86"/>
      <c r="H77" s="5"/>
    </row>
    <row r="78" customFormat="1" ht="15.75" customHeight="1" spans="1:8">
      <c r="A78" s="5"/>
      <c r="B78" s="5"/>
      <c r="D78" s="5"/>
      <c r="E78" s="5"/>
      <c r="F78" s="86"/>
      <c r="H78" s="5"/>
    </row>
    <row r="79" customFormat="1" ht="15.75" customHeight="1" spans="1:8">
      <c r="A79" s="5"/>
      <c r="B79" s="5"/>
      <c r="D79" s="5"/>
      <c r="E79" s="5"/>
      <c r="F79" s="86"/>
      <c r="H79" s="5"/>
    </row>
    <row r="80" customFormat="1" ht="15.75" customHeight="1" spans="1:8">
      <c r="A80" s="5"/>
      <c r="B80" s="5"/>
      <c r="D80" s="5"/>
      <c r="E80" s="5"/>
      <c r="F80" s="86"/>
      <c r="H80" s="5"/>
    </row>
    <row r="81" customFormat="1" ht="15.75" customHeight="1" spans="1:8">
      <c r="A81" s="5"/>
      <c r="B81" s="5"/>
      <c r="D81" s="5"/>
      <c r="E81" s="5"/>
      <c r="F81" s="86"/>
      <c r="H81" s="5"/>
    </row>
    <row r="82" customFormat="1" ht="15.75" customHeight="1" spans="1:8">
      <c r="A82" s="5"/>
      <c r="B82" s="5"/>
      <c r="D82" s="5"/>
      <c r="E82" s="5"/>
      <c r="F82" s="86"/>
      <c r="H82" s="5"/>
    </row>
    <row r="83" customFormat="1" ht="15.75" customHeight="1" spans="1:8">
      <c r="A83" s="5"/>
      <c r="B83" s="5"/>
      <c r="D83" s="5"/>
      <c r="E83" s="5"/>
      <c r="F83" s="86"/>
      <c r="H83" s="5"/>
    </row>
    <row r="84" customFormat="1" ht="15.75" customHeight="1" spans="1:8">
      <c r="A84" s="5"/>
      <c r="B84" s="5"/>
      <c r="D84" s="5"/>
      <c r="E84" s="5"/>
      <c r="F84" s="86"/>
      <c r="H84" s="5"/>
    </row>
    <row r="85" customFormat="1" ht="15.75" customHeight="1" spans="1:8">
      <c r="A85" s="5"/>
      <c r="B85" s="5"/>
      <c r="D85" s="5"/>
      <c r="E85" s="5"/>
      <c r="F85" s="86"/>
      <c r="H85" s="5"/>
    </row>
    <row r="86" customFormat="1" ht="15.75" customHeight="1" spans="1:8">
      <c r="A86" s="5"/>
      <c r="B86" s="5"/>
      <c r="D86" s="5"/>
      <c r="E86" s="5"/>
      <c r="F86" s="86"/>
      <c r="H86" s="5"/>
    </row>
    <row r="87" customFormat="1" ht="15.75" customHeight="1" spans="1:8">
      <c r="A87" s="5"/>
      <c r="B87" s="5"/>
      <c r="D87" s="5"/>
      <c r="E87" s="5"/>
      <c r="F87" s="86"/>
      <c r="H87" s="5"/>
    </row>
    <row r="88" customFormat="1" ht="15.75" customHeight="1" spans="1:8">
      <c r="A88" s="5"/>
      <c r="B88" s="5"/>
      <c r="D88" s="5"/>
      <c r="E88" s="5"/>
      <c r="F88" s="86"/>
      <c r="H88" s="5"/>
    </row>
    <row r="89" customFormat="1" ht="15.75" customHeight="1" spans="1:8">
      <c r="A89" s="5"/>
      <c r="B89" s="5"/>
      <c r="D89" s="5"/>
      <c r="E89" s="5"/>
      <c r="F89" s="86"/>
      <c r="H89" s="5"/>
    </row>
    <row r="90" customFormat="1" ht="15.75" customHeight="1" spans="1:8">
      <c r="A90" s="5"/>
      <c r="B90" s="5"/>
      <c r="D90" s="5"/>
      <c r="E90" s="5"/>
      <c r="F90" s="86"/>
      <c r="H90" s="5"/>
    </row>
    <row r="91" customFormat="1" ht="15.75" customHeight="1" spans="1:8">
      <c r="A91" s="5"/>
      <c r="B91" s="5"/>
      <c r="D91" s="5"/>
      <c r="E91" s="5"/>
      <c r="F91" s="86"/>
      <c r="H91" s="5"/>
    </row>
    <row r="92" customFormat="1" ht="15.75" customHeight="1" spans="1:8">
      <c r="A92" s="5"/>
      <c r="B92" s="5"/>
      <c r="D92" s="5"/>
      <c r="E92" s="5"/>
      <c r="F92" s="86"/>
      <c r="H92" s="5"/>
    </row>
    <row r="93" customFormat="1" ht="15.75" customHeight="1" spans="1:8">
      <c r="A93" s="5"/>
      <c r="B93" s="5"/>
      <c r="D93" s="5"/>
      <c r="E93" s="5"/>
      <c r="F93" s="86"/>
      <c r="H93" s="5"/>
    </row>
    <row r="94" customFormat="1" ht="15.75" customHeight="1" spans="1:8">
      <c r="A94" s="5"/>
      <c r="B94" s="5"/>
      <c r="D94" s="5"/>
      <c r="E94" s="5"/>
      <c r="F94" s="86"/>
      <c r="H94" s="5"/>
    </row>
    <row r="95" customFormat="1" ht="15.75" customHeight="1" spans="1:8">
      <c r="A95" s="5"/>
      <c r="B95" s="5"/>
      <c r="D95" s="5"/>
      <c r="E95" s="5"/>
      <c r="F95" s="86"/>
      <c r="H95" s="5"/>
    </row>
    <row r="96" customFormat="1" ht="15.75" customHeight="1" spans="1:8">
      <c r="A96" s="5"/>
      <c r="B96" s="5"/>
      <c r="D96" s="5"/>
      <c r="E96" s="5"/>
      <c r="F96" s="86"/>
      <c r="H96" s="5"/>
    </row>
    <row r="97" customFormat="1" ht="15.75" customHeight="1" spans="1:8">
      <c r="A97" s="5"/>
      <c r="B97" s="5"/>
      <c r="D97" s="5"/>
      <c r="E97" s="5"/>
      <c r="F97" s="86"/>
      <c r="H97" s="5"/>
    </row>
    <row r="98" customFormat="1" ht="15.75" customHeight="1" spans="1:8">
      <c r="A98" s="5"/>
      <c r="B98" s="5"/>
      <c r="D98" s="5"/>
      <c r="E98" s="5"/>
      <c r="F98" s="86"/>
      <c r="H98" s="5"/>
    </row>
    <row r="99" customFormat="1" ht="15.75" customHeight="1" spans="1:8">
      <c r="A99" s="5"/>
      <c r="B99" s="5"/>
      <c r="D99" s="5"/>
      <c r="E99" s="5"/>
      <c r="F99" s="86"/>
      <c r="H99" s="5"/>
    </row>
    <row r="100" customFormat="1" ht="15.75" customHeight="1" spans="1:8">
      <c r="A100" s="5"/>
      <c r="B100" s="5"/>
      <c r="D100" s="5"/>
      <c r="E100" s="5"/>
      <c r="F100" s="86"/>
      <c r="H100" s="5"/>
    </row>
    <row r="101" customFormat="1" ht="15.75" customHeight="1" spans="1:8">
      <c r="A101" s="5"/>
      <c r="B101" s="5"/>
      <c r="D101" s="5"/>
      <c r="E101" s="5"/>
      <c r="F101" s="86"/>
      <c r="H101" s="5"/>
    </row>
    <row r="102" customFormat="1" ht="15.75" customHeight="1" spans="1:8">
      <c r="A102" s="5"/>
      <c r="B102" s="5"/>
      <c r="D102" s="5"/>
      <c r="E102" s="5"/>
      <c r="F102" s="86"/>
      <c r="H102" s="5"/>
    </row>
    <row r="103" customFormat="1" ht="15.75" customHeight="1" spans="1:8">
      <c r="A103" s="5"/>
      <c r="B103" s="5"/>
      <c r="D103" s="5"/>
      <c r="E103" s="5"/>
      <c r="F103" s="86"/>
      <c r="H103" s="5"/>
    </row>
    <row r="104" customFormat="1" ht="15.75" customHeight="1" spans="1:8">
      <c r="A104" s="5"/>
      <c r="B104" s="5"/>
      <c r="D104" s="5"/>
      <c r="E104" s="5"/>
      <c r="F104" s="86"/>
      <c r="H104" s="5"/>
    </row>
    <row r="105" customFormat="1" ht="15.75" customHeight="1" spans="1:8">
      <c r="A105" s="5"/>
      <c r="B105" s="5"/>
      <c r="D105" s="5"/>
      <c r="E105" s="5"/>
      <c r="F105" s="86"/>
      <c r="H105" s="5"/>
    </row>
    <row r="106" customFormat="1" ht="15.75" customHeight="1" spans="1:8">
      <c r="A106" s="5"/>
      <c r="B106" s="5"/>
      <c r="D106" s="5"/>
      <c r="E106" s="5"/>
      <c r="F106" s="86"/>
      <c r="H106" s="5"/>
    </row>
    <row r="107" customFormat="1" ht="15.75" customHeight="1" spans="1:8">
      <c r="A107" s="5"/>
      <c r="B107" s="5"/>
      <c r="D107" s="5"/>
      <c r="E107" s="5"/>
      <c r="F107" s="86"/>
      <c r="H107" s="5"/>
    </row>
    <row r="108" customFormat="1" ht="15.75" customHeight="1" spans="1:8">
      <c r="A108" s="5"/>
      <c r="B108" s="5"/>
      <c r="D108" s="5"/>
      <c r="E108" s="5"/>
      <c r="F108" s="86"/>
      <c r="H108" s="5"/>
    </row>
    <row r="109" customFormat="1" ht="15.75" customHeight="1" spans="1:8">
      <c r="A109" s="5"/>
      <c r="B109" s="5"/>
      <c r="D109" s="5"/>
      <c r="E109" s="5"/>
      <c r="F109" s="86"/>
      <c r="H109" s="5"/>
    </row>
    <row r="110" customFormat="1" ht="15.75" customHeight="1" spans="1:8">
      <c r="A110" s="5"/>
      <c r="B110" s="5"/>
      <c r="D110" s="5"/>
      <c r="E110" s="5"/>
      <c r="F110" s="86"/>
      <c r="H110" s="5"/>
    </row>
    <row r="111" customFormat="1" ht="15.75" customHeight="1" spans="1:8">
      <c r="A111" s="5"/>
      <c r="B111" s="5"/>
      <c r="D111" s="5"/>
      <c r="E111" s="5"/>
      <c r="F111" s="86"/>
      <c r="H111" s="5"/>
    </row>
    <row r="112" customFormat="1" ht="15.75" customHeight="1" spans="1:8">
      <c r="A112" s="5"/>
      <c r="B112" s="5"/>
      <c r="D112" s="5"/>
      <c r="E112" s="5"/>
      <c r="F112" s="86"/>
      <c r="H112" s="5"/>
    </row>
    <row r="113" customFormat="1" ht="15.75" customHeight="1" spans="1:8">
      <c r="A113" s="5"/>
      <c r="B113" s="5"/>
      <c r="D113" s="5"/>
      <c r="E113" s="5"/>
      <c r="F113" s="86"/>
      <c r="H113" s="5"/>
    </row>
    <row r="114" customFormat="1" ht="15.75" customHeight="1" spans="1:8">
      <c r="A114" s="5"/>
      <c r="B114" s="5"/>
      <c r="D114" s="5"/>
      <c r="E114" s="5"/>
      <c r="F114" s="86"/>
      <c r="H114" s="5"/>
    </row>
    <row r="115" customFormat="1" ht="15.75" customHeight="1" spans="1:8">
      <c r="A115" s="5"/>
      <c r="B115" s="5"/>
      <c r="D115" s="5"/>
      <c r="E115" s="5"/>
      <c r="F115" s="86"/>
      <c r="H115" s="5"/>
    </row>
    <row r="116" customFormat="1" ht="15.75" customHeight="1" spans="1:8">
      <c r="A116" s="5"/>
      <c r="B116" s="5"/>
      <c r="D116" s="5"/>
      <c r="E116" s="5"/>
      <c r="F116" s="86"/>
      <c r="H116" s="5"/>
    </row>
    <row r="117" customFormat="1" ht="15.75" customHeight="1" spans="1:8">
      <c r="A117" s="5"/>
      <c r="B117" s="5"/>
      <c r="D117" s="5"/>
      <c r="E117" s="5"/>
      <c r="F117" s="86"/>
      <c r="H117" s="5"/>
    </row>
    <row r="118" customFormat="1" ht="15.75" customHeight="1" spans="1:8">
      <c r="A118" s="5"/>
      <c r="B118" s="5"/>
      <c r="D118" s="5"/>
      <c r="E118" s="5"/>
      <c r="F118" s="86"/>
      <c r="H118" s="5"/>
    </row>
    <row r="119" customFormat="1" ht="15.75" customHeight="1" spans="1:8">
      <c r="A119" s="5"/>
      <c r="B119" s="5"/>
      <c r="D119" s="5"/>
      <c r="E119" s="5"/>
      <c r="F119" s="86"/>
      <c r="H119" s="5"/>
    </row>
    <row r="120" customFormat="1" ht="15.75" customHeight="1" spans="1:8">
      <c r="A120" s="5"/>
      <c r="B120" s="5"/>
      <c r="D120" s="5"/>
      <c r="E120" s="5"/>
      <c r="F120" s="86"/>
      <c r="H120" s="5"/>
    </row>
    <row r="121" customFormat="1" ht="15.75" customHeight="1" spans="1:8">
      <c r="A121" s="5"/>
      <c r="B121" s="5"/>
      <c r="D121" s="5"/>
      <c r="E121" s="5"/>
      <c r="F121" s="86"/>
      <c r="H121" s="5"/>
    </row>
    <row r="122" customFormat="1" ht="15.75" customHeight="1" spans="1:8">
      <c r="A122" s="5"/>
      <c r="B122" s="5"/>
      <c r="D122" s="5"/>
      <c r="E122" s="5"/>
      <c r="F122" s="86"/>
      <c r="H122" s="5"/>
    </row>
    <row r="123" customFormat="1" ht="15.75" customHeight="1" spans="1:8">
      <c r="A123" s="5"/>
      <c r="B123" s="5"/>
      <c r="D123" s="5"/>
      <c r="E123" s="5"/>
      <c r="F123" s="86"/>
      <c r="H123" s="5"/>
    </row>
    <row r="124" customFormat="1" ht="15.75" customHeight="1" spans="1:8">
      <c r="A124" s="5"/>
      <c r="B124" s="5"/>
      <c r="D124" s="5"/>
      <c r="E124" s="5"/>
      <c r="F124" s="86"/>
      <c r="H124" s="5"/>
    </row>
    <row r="125" customFormat="1" ht="15.75" customHeight="1" spans="1:8">
      <c r="A125" s="5"/>
      <c r="B125" s="5"/>
      <c r="D125" s="5"/>
      <c r="E125" s="5"/>
      <c r="F125" s="86"/>
      <c r="H125" s="5"/>
    </row>
    <row r="126" customFormat="1" ht="15.75" customHeight="1" spans="1:8">
      <c r="A126" s="5"/>
      <c r="B126" s="5"/>
      <c r="D126" s="5"/>
      <c r="E126" s="5"/>
      <c r="F126" s="86"/>
      <c r="H126" s="5"/>
    </row>
    <row r="127" customFormat="1" ht="15.75" customHeight="1" spans="1:8">
      <c r="A127" s="5"/>
      <c r="B127" s="5"/>
      <c r="D127" s="5"/>
      <c r="E127" s="5"/>
      <c r="F127" s="86"/>
      <c r="H127" s="5"/>
    </row>
    <row r="128" customFormat="1" ht="15.75" customHeight="1" spans="1:8">
      <c r="A128" s="5"/>
      <c r="B128" s="5"/>
      <c r="D128" s="5"/>
      <c r="E128" s="5"/>
      <c r="F128" s="86"/>
      <c r="H128" s="5"/>
    </row>
    <row r="129" customFormat="1" ht="15.75" customHeight="1" spans="1:8">
      <c r="A129" s="5"/>
      <c r="B129" s="5"/>
      <c r="D129" s="5"/>
      <c r="E129" s="5"/>
      <c r="F129" s="86"/>
      <c r="H129" s="5"/>
    </row>
    <row r="130" customFormat="1" ht="15.75" customHeight="1" spans="1:8">
      <c r="A130" s="5"/>
      <c r="B130" s="5"/>
      <c r="D130" s="5"/>
      <c r="E130" s="5"/>
      <c r="F130" s="86"/>
      <c r="H130" s="5"/>
    </row>
    <row r="131" customFormat="1" ht="15.75" customHeight="1" spans="1:8">
      <c r="A131" s="5"/>
      <c r="B131" s="5"/>
      <c r="D131" s="5"/>
      <c r="E131" s="5"/>
      <c r="F131" s="86"/>
      <c r="H131" s="5"/>
    </row>
    <row r="132" customFormat="1" ht="15.75" customHeight="1" spans="1:8">
      <c r="A132" s="5"/>
      <c r="B132" s="5"/>
      <c r="D132" s="5"/>
      <c r="E132" s="5"/>
      <c r="F132" s="86"/>
      <c r="H132" s="5"/>
    </row>
    <row r="133" customFormat="1" ht="15.75" customHeight="1" spans="1:8">
      <c r="A133" s="5"/>
      <c r="B133" s="5"/>
      <c r="D133" s="5"/>
      <c r="E133" s="5"/>
      <c r="F133" s="86"/>
      <c r="H133" s="5"/>
    </row>
    <row r="134" customFormat="1" ht="15.75" customHeight="1" spans="1:8">
      <c r="A134" s="5"/>
      <c r="B134" s="5"/>
      <c r="D134" s="5"/>
      <c r="E134" s="5"/>
      <c r="F134" s="86"/>
      <c r="H134" s="5"/>
    </row>
    <row r="135" customFormat="1" ht="15.75" customHeight="1" spans="1:8">
      <c r="A135" s="5"/>
      <c r="B135" s="5"/>
      <c r="D135" s="5"/>
      <c r="E135" s="5"/>
      <c r="F135" s="86"/>
      <c r="H135" s="5"/>
    </row>
    <row r="136" customFormat="1" ht="15.75" customHeight="1" spans="1:8">
      <c r="A136" s="5"/>
      <c r="B136" s="5"/>
      <c r="D136" s="5"/>
      <c r="E136" s="5"/>
      <c r="F136" s="86"/>
      <c r="H136" s="5"/>
    </row>
    <row r="137" customFormat="1" ht="15.75" customHeight="1" spans="1:8">
      <c r="A137" s="5"/>
      <c r="B137" s="5"/>
      <c r="D137" s="5"/>
      <c r="E137" s="5"/>
      <c r="F137" s="86"/>
      <c r="H137" s="5"/>
    </row>
    <row r="138" customFormat="1" ht="15.75" customHeight="1" spans="1:8">
      <c r="A138" s="5"/>
      <c r="B138" s="5"/>
      <c r="D138" s="5"/>
      <c r="E138" s="5"/>
      <c r="F138" s="86"/>
      <c r="H138" s="5"/>
    </row>
    <row r="139" customFormat="1" ht="15.75" customHeight="1" spans="1:8">
      <c r="A139" s="5"/>
      <c r="B139" s="5"/>
      <c r="D139" s="5"/>
      <c r="E139" s="5"/>
      <c r="F139" s="86"/>
      <c r="H139" s="5"/>
    </row>
    <row r="140" customFormat="1" ht="15.75" customHeight="1" spans="1:8">
      <c r="A140" s="5"/>
      <c r="B140" s="5"/>
      <c r="D140" s="5"/>
      <c r="E140" s="5"/>
      <c r="F140" s="86"/>
      <c r="H140" s="5"/>
    </row>
    <row r="141" customFormat="1" ht="15.75" customHeight="1" spans="1:8">
      <c r="A141" s="5"/>
      <c r="B141" s="5"/>
      <c r="D141" s="5"/>
      <c r="E141" s="5"/>
      <c r="F141" s="86"/>
      <c r="H141" s="5"/>
    </row>
    <row r="142" customFormat="1" ht="15.75" customHeight="1" spans="1:8">
      <c r="A142" s="5"/>
      <c r="B142" s="5"/>
      <c r="D142" s="5"/>
      <c r="E142" s="5"/>
      <c r="F142" s="86"/>
      <c r="H142" s="5"/>
    </row>
    <row r="143" customFormat="1" ht="15.75" customHeight="1" spans="1:8">
      <c r="A143" s="5"/>
      <c r="B143" s="5"/>
      <c r="D143" s="5"/>
      <c r="E143" s="5"/>
      <c r="F143" s="86"/>
      <c r="H143" s="5"/>
    </row>
    <row r="144" customFormat="1" ht="15.75" customHeight="1" spans="1:8">
      <c r="A144" s="5"/>
      <c r="B144" s="5"/>
      <c r="D144" s="5"/>
      <c r="E144" s="5"/>
      <c r="F144" s="86"/>
      <c r="H144" s="5"/>
    </row>
    <row r="145" customFormat="1" ht="15.75" customHeight="1" spans="1:8">
      <c r="A145" s="5"/>
      <c r="B145" s="5"/>
      <c r="D145" s="5"/>
      <c r="E145" s="5"/>
      <c r="F145" s="86"/>
      <c r="H145" s="5"/>
    </row>
    <row r="146" customFormat="1" ht="15.75" customHeight="1" spans="1:8">
      <c r="A146" s="5"/>
      <c r="B146" s="5"/>
      <c r="D146" s="5"/>
      <c r="E146" s="5"/>
      <c r="F146" s="86"/>
      <c r="H146" s="5"/>
    </row>
    <row r="147" customFormat="1" ht="15.75" customHeight="1" spans="1:8">
      <c r="A147" s="5"/>
      <c r="B147" s="5"/>
      <c r="D147" s="5"/>
      <c r="E147" s="5"/>
      <c r="F147" s="86"/>
      <c r="H147" s="5"/>
    </row>
    <row r="148" customFormat="1" ht="15.75" customHeight="1" spans="1:8">
      <c r="A148" s="5"/>
      <c r="B148" s="5"/>
      <c r="D148" s="5"/>
      <c r="E148" s="5"/>
      <c r="F148" s="86"/>
      <c r="H148" s="5"/>
    </row>
    <row r="149" customFormat="1" ht="15.75" customHeight="1" spans="1:8">
      <c r="A149" s="5"/>
      <c r="B149" s="5"/>
      <c r="D149" s="5"/>
      <c r="E149" s="5"/>
      <c r="F149" s="86"/>
      <c r="H149" s="5"/>
    </row>
    <row r="150" customFormat="1" ht="15.75" customHeight="1" spans="1:8">
      <c r="A150" s="5"/>
      <c r="B150" s="5"/>
      <c r="D150" s="5"/>
      <c r="E150" s="5"/>
      <c r="F150" s="86"/>
      <c r="H150" s="5"/>
    </row>
    <row r="151" customFormat="1" ht="15.75" customHeight="1" spans="1:8">
      <c r="A151" s="5"/>
      <c r="B151" s="5"/>
      <c r="D151" s="5"/>
      <c r="E151" s="5"/>
      <c r="F151" s="86"/>
      <c r="H151" s="5"/>
    </row>
    <row r="152" customFormat="1" ht="15.75" customHeight="1" spans="1:8">
      <c r="A152" s="5"/>
      <c r="B152" s="5"/>
      <c r="D152" s="5"/>
      <c r="E152" s="5"/>
      <c r="F152" s="86"/>
      <c r="H152" s="5"/>
    </row>
    <row r="153" customFormat="1" ht="15.75" customHeight="1" spans="1:8">
      <c r="A153" s="5"/>
      <c r="B153" s="5"/>
      <c r="D153" s="5"/>
      <c r="E153" s="5"/>
      <c r="F153" s="86"/>
      <c r="H153" s="5"/>
    </row>
    <row r="154" customFormat="1" ht="15.75" customHeight="1" spans="1:8">
      <c r="A154" s="5"/>
      <c r="B154" s="5"/>
      <c r="D154" s="5"/>
      <c r="E154" s="5"/>
      <c r="F154" s="86"/>
      <c r="H154" s="5"/>
    </row>
    <row r="155" customFormat="1" ht="15.75" customHeight="1" spans="1:8">
      <c r="A155" s="5"/>
      <c r="B155" s="5"/>
      <c r="D155" s="5"/>
      <c r="E155" s="5"/>
      <c r="F155" s="86"/>
      <c r="H155" s="5"/>
    </row>
    <row r="156" customFormat="1" ht="15.75" customHeight="1" spans="1:8">
      <c r="A156" s="5"/>
      <c r="B156" s="5"/>
      <c r="D156" s="5"/>
      <c r="E156" s="5"/>
      <c r="F156" s="86"/>
      <c r="H156" s="5"/>
    </row>
    <row r="157" customFormat="1" ht="15.75" customHeight="1" spans="1:8">
      <c r="A157" s="5"/>
      <c r="B157" s="5"/>
      <c r="D157" s="5"/>
      <c r="E157" s="5"/>
      <c r="F157" s="86"/>
      <c r="H157" s="5"/>
    </row>
    <row r="158" customFormat="1" ht="15.75" customHeight="1" spans="1:8">
      <c r="A158" s="5"/>
      <c r="B158" s="5"/>
      <c r="D158" s="5"/>
      <c r="E158" s="5"/>
      <c r="F158" s="86"/>
      <c r="H158" s="5"/>
    </row>
    <row r="159" customFormat="1" ht="15.75" customHeight="1" spans="1:8">
      <c r="A159" s="5"/>
      <c r="B159" s="5"/>
      <c r="D159" s="5"/>
      <c r="E159" s="5"/>
      <c r="F159" s="86"/>
      <c r="H159" s="5"/>
    </row>
    <row r="160" customFormat="1" ht="15.75" customHeight="1" spans="1:8">
      <c r="A160" s="5"/>
      <c r="B160" s="5"/>
      <c r="D160" s="5"/>
      <c r="E160" s="5"/>
      <c r="F160" s="86"/>
      <c r="H160" s="5"/>
    </row>
    <row r="161" customFormat="1" ht="15.75" customHeight="1" spans="1:8">
      <c r="A161" s="5"/>
      <c r="B161" s="5"/>
      <c r="D161" s="5"/>
      <c r="E161" s="5"/>
      <c r="F161" s="86"/>
      <c r="H161" s="5"/>
    </row>
    <row r="162" customFormat="1" ht="15.75" customHeight="1" spans="1:8">
      <c r="A162" s="5"/>
      <c r="B162" s="5"/>
      <c r="D162" s="5"/>
      <c r="E162" s="5"/>
      <c r="F162" s="86"/>
      <c r="H162" s="5"/>
    </row>
    <row r="163" customFormat="1" ht="15.75" customHeight="1" spans="1:8">
      <c r="A163" s="5"/>
      <c r="B163" s="5"/>
      <c r="D163" s="5"/>
      <c r="E163" s="5"/>
      <c r="F163" s="86"/>
      <c r="H163" s="5"/>
    </row>
    <row r="164" customFormat="1" ht="15.75" customHeight="1" spans="1:8">
      <c r="A164" s="5"/>
      <c r="B164" s="5"/>
      <c r="D164" s="5"/>
      <c r="E164" s="5"/>
      <c r="F164" s="86"/>
      <c r="H164" s="5"/>
    </row>
    <row r="165" customFormat="1" ht="15.75" customHeight="1" spans="1:8">
      <c r="A165" s="5"/>
      <c r="B165" s="5"/>
      <c r="D165" s="5"/>
      <c r="E165" s="5"/>
      <c r="F165" s="86"/>
      <c r="H165" s="5"/>
    </row>
    <row r="166" customFormat="1" ht="15.75" customHeight="1" spans="1:8">
      <c r="A166" s="5"/>
      <c r="B166" s="5"/>
      <c r="D166" s="5"/>
      <c r="E166" s="5"/>
      <c r="F166" s="86"/>
      <c r="H166" s="5"/>
    </row>
    <row r="167" customFormat="1" ht="15.75" customHeight="1" spans="1:8">
      <c r="A167" s="5"/>
      <c r="B167" s="5"/>
      <c r="D167" s="5"/>
      <c r="E167" s="5"/>
      <c r="F167" s="86"/>
      <c r="H167" s="5"/>
    </row>
    <row r="168" customFormat="1" ht="15.75" customHeight="1" spans="1:8">
      <c r="A168" s="5"/>
      <c r="B168" s="5"/>
      <c r="D168" s="5"/>
      <c r="E168" s="5"/>
      <c r="F168" s="86"/>
      <c r="H168" s="5"/>
    </row>
    <row r="169" customFormat="1" ht="15.75" customHeight="1" spans="1:8">
      <c r="A169" s="5"/>
      <c r="B169" s="5"/>
      <c r="D169" s="5"/>
      <c r="E169" s="5"/>
      <c r="F169" s="86"/>
      <c r="H169" s="5"/>
    </row>
    <row r="170" customFormat="1" ht="15.75" customHeight="1" spans="1:8">
      <c r="A170" s="5"/>
      <c r="B170" s="5"/>
      <c r="D170" s="5"/>
      <c r="E170" s="5"/>
      <c r="F170" s="86"/>
      <c r="H170" s="5"/>
    </row>
    <row r="171" customFormat="1" ht="15.75" customHeight="1" spans="1:8">
      <c r="A171" s="5"/>
      <c r="B171" s="5"/>
      <c r="D171" s="5"/>
      <c r="E171" s="5"/>
      <c r="F171" s="86"/>
      <c r="H171" s="5"/>
    </row>
    <row r="172" customFormat="1" ht="15.75" customHeight="1" spans="1:8">
      <c r="A172" s="5"/>
      <c r="B172" s="5"/>
      <c r="D172" s="5"/>
      <c r="E172" s="5"/>
      <c r="F172" s="86"/>
      <c r="H172" s="5"/>
    </row>
    <row r="173" customFormat="1" ht="15.75" customHeight="1" spans="1:8">
      <c r="A173" s="5"/>
      <c r="B173" s="5"/>
      <c r="D173" s="5"/>
      <c r="E173" s="5"/>
      <c r="F173" s="86"/>
      <c r="H173" s="5"/>
    </row>
    <row r="174" customFormat="1" ht="15.75" customHeight="1" spans="1:8">
      <c r="A174" s="5"/>
      <c r="B174" s="5"/>
      <c r="D174" s="5"/>
      <c r="E174" s="5"/>
      <c r="F174" s="86"/>
      <c r="H174" s="5"/>
    </row>
    <row r="175" customFormat="1" ht="15.75" customHeight="1" spans="1:8">
      <c r="A175" s="5"/>
      <c r="B175" s="5"/>
      <c r="D175" s="5"/>
      <c r="E175" s="5"/>
      <c r="F175" s="86"/>
      <c r="H175" s="5"/>
    </row>
    <row r="176" customFormat="1" ht="15.75" customHeight="1" spans="1:8">
      <c r="A176" s="5"/>
      <c r="B176" s="5"/>
      <c r="D176" s="5"/>
      <c r="E176" s="5"/>
      <c r="F176" s="86"/>
      <c r="H176" s="5"/>
    </row>
    <row r="177" customFormat="1" ht="15.75" customHeight="1" spans="1:8">
      <c r="A177" s="5"/>
      <c r="B177" s="5"/>
      <c r="D177" s="5"/>
      <c r="E177" s="5"/>
      <c r="F177" s="86"/>
      <c r="H177" s="5"/>
    </row>
    <row r="178" customFormat="1" ht="15.75" customHeight="1" spans="1:8">
      <c r="A178" s="5"/>
      <c r="B178" s="5"/>
      <c r="D178" s="5"/>
      <c r="E178" s="5"/>
      <c r="F178" s="86"/>
      <c r="H178" s="5"/>
    </row>
    <row r="179" customFormat="1" ht="15.75" customHeight="1" spans="1:8">
      <c r="A179" s="5"/>
      <c r="B179" s="5"/>
      <c r="D179" s="5"/>
      <c r="E179" s="5"/>
      <c r="F179" s="86"/>
      <c r="H179" s="5"/>
    </row>
    <row r="180" customFormat="1" ht="15.75" customHeight="1" spans="1:8">
      <c r="A180" s="5"/>
      <c r="B180" s="5"/>
      <c r="D180" s="5"/>
      <c r="E180" s="5"/>
      <c r="F180" s="86"/>
      <c r="H180" s="5"/>
    </row>
    <row r="181" customFormat="1" ht="15.75" customHeight="1" spans="1:8">
      <c r="A181" s="5"/>
      <c r="B181" s="5"/>
      <c r="D181" s="5"/>
      <c r="E181" s="5"/>
      <c r="F181" s="86"/>
      <c r="H181" s="5"/>
    </row>
    <row r="182" customFormat="1" ht="15.75" customHeight="1" spans="1:8">
      <c r="A182" s="5"/>
      <c r="B182" s="5"/>
      <c r="D182" s="5"/>
      <c r="E182" s="5"/>
      <c r="F182" s="86"/>
      <c r="H182" s="5"/>
    </row>
    <row r="183" customFormat="1" ht="15.75" customHeight="1" spans="1:8">
      <c r="A183" s="5"/>
      <c r="B183" s="5"/>
      <c r="D183" s="5"/>
      <c r="E183" s="5"/>
      <c r="F183" s="86"/>
      <c r="H183" s="5"/>
    </row>
    <row r="184" customFormat="1" ht="15.75" customHeight="1" spans="1:8">
      <c r="A184" s="5"/>
      <c r="B184" s="5"/>
      <c r="D184" s="5"/>
      <c r="E184" s="5"/>
      <c r="F184" s="86"/>
      <c r="H184" s="5"/>
    </row>
    <row r="185" customFormat="1" ht="15.75" customHeight="1" spans="1:8">
      <c r="A185" s="5"/>
      <c r="B185" s="5"/>
      <c r="D185" s="5"/>
      <c r="E185" s="5"/>
      <c r="F185" s="86"/>
      <c r="H185" s="5"/>
    </row>
    <row r="186" customFormat="1" ht="15.75" customHeight="1" spans="1:8">
      <c r="A186" s="5"/>
      <c r="B186" s="5"/>
      <c r="D186" s="5"/>
      <c r="E186" s="5"/>
      <c r="F186" s="86"/>
      <c r="H186" s="5"/>
    </row>
    <row r="187" customFormat="1" ht="15.75" customHeight="1" spans="1:8">
      <c r="A187" s="5"/>
      <c r="B187" s="5"/>
      <c r="D187" s="5"/>
      <c r="E187" s="5"/>
      <c r="F187" s="86"/>
      <c r="H187" s="5"/>
    </row>
    <row r="188" customFormat="1" ht="15.75" customHeight="1" spans="1:8">
      <c r="A188" s="5"/>
      <c r="B188" s="5"/>
      <c r="D188" s="5"/>
      <c r="E188" s="5"/>
      <c r="F188" s="86"/>
      <c r="H188" s="5"/>
    </row>
    <row r="189" customFormat="1" ht="15.75" customHeight="1" spans="1:8">
      <c r="A189" s="5"/>
      <c r="B189" s="5"/>
      <c r="D189" s="5"/>
      <c r="E189" s="5"/>
      <c r="F189" s="86"/>
      <c r="H189" s="5"/>
    </row>
    <row r="190" customFormat="1" ht="15.75" customHeight="1" spans="1:8">
      <c r="A190" s="5"/>
      <c r="B190" s="5"/>
      <c r="D190" s="5"/>
      <c r="E190" s="5"/>
      <c r="F190" s="86"/>
      <c r="H190" s="5"/>
    </row>
    <row r="191" customFormat="1" ht="15.75" customHeight="1" spans="1:8">
      <c r="A191" s="5"/>
      <c r="B191" s="5"/>
      <c r="D191" s="5"/>
      <c r="E191" s="5"/>
      <c r="F191" s="86"/>
      <c r="H191" s="5"/>
    </row>
    <row r="192" customFormat="1" ht="15.75" customHeight="1" spans="1:8">
      <c r="A192" s="5"/>
      <c r="B192" s="5"/>
      <c r="D192" s="5"/>
      <c r="E192" s="5"/>
      <c r="F192" s="86"/>
      <c r="H192" s="5"/>
    </row>
    <row r="193" customFormat="1" ht="15.75" customHeight="1" spans="1:8">
      <c r="A193" s="5"/>
      <c r="B193" s="5"/>
      <c r="D193" s="5"/>
      <c r="E193" s="5"/>
      <c r="F193" s="86"/>
      <c r="H193" s="5"/>
    </row>
    <row r="194" customFormat="1" ht="15.75" customHeight="1" spans="1:8">
      <c r="A194" s="5"/>
      <c r="B194" s="5"/>
      <c r="D194" s="5"/>
      <c r="E194" s="5"/>
      <c r="F194" s="86"/>
      <c r="H194" s="5"/>
    </row>
    <row r="195" customFormat="1" ht="15.75" customHeight="1" spans="1:8">
      <c r="A195" s="5"/>
      <c r="B195" s="5"/>
      <c r="D195" s="5"/>
      <c r="E195" s="5"/>
      <c r="F195" s="86"/>
      <c r="H195" s="5"/>
    </row>
    <row r="196" customFormat="1" ht="15.75" customHeight="1" spans="1:8">
      <c r="A196" s="5"/>
      <c r="B196" s="5"/>
      <c r="D196" s="5"/>
      <c r="E196" s="5"/>
      <c r="F196" s="86"/>
      <c r="H196" s="5"/>
    </row>
    <row r="197" customFormat="1" ht="15.75" customHeight="1" spans="1:8">
      <c r="A197" s="5"/>
      <c r="B197" s="5"/>
      <c r="D197" s="5"/>
      <c r="E197" s="5"/>
      <c r="F197" s="86"/>
      <c r="H197" s="5"/>
    </row>
    <row r="198" customFormat="1" ht="15.75" customHeight="1" spans="1:8">
      <c r="A198" s="5"/>
      <c r="B198" s="5"/>
      <c r="D198" s="5"/>
      <c r="E198" s="5"/>
      <c r="F198" s="86"/>
      <c r="H198" s="5"/>
    </row>
    <row r="199" customFormat="1" ht="15.75" customHeight="1" spans="1:8">
      <c r="A199" s="5"/>
      <c r="B199" s="5"/>
      <c r="D199" s="5"/>
      <c r="E199" s="5"/>
      <c r="F199" s="86"/>
      <c r="H199" s="5"/>
    </row>
    <row r="200" customFormat="1" ht="15.75" customHeight="1" spans="1:8">
      <c r="A200" s="5"/>
      <c r="B200" s="5"/>
      <c r="D200" s="5"/>
      <c r="E200" s="5"/>
      <c r="F200" s="86"/>
      <c r="H200" s="5"/>
    </row>
    <row r="201" customFormat="1" ht="15.75" customHeight="1" spans="1:8">
      <c r="A201" s="5"/>
      <c r="B201" s="5"/>
      <c r="D201" s="5"/>
      <c r="E201" s="5"/>
      <c r="F201" s="86"/>
      <c r="H201" s="5"/>
    </row>
    <row r="202" customFormat="1" ht="15.75" customHeight="1" spans="1:8">
      <c r="A202" s="5"/>
      <c r="B202" s="5"/>
      <c r="D202" s="5"/>
      <c r="E202" s="5"/>
      <c r="F202" s="86"/>
      <c r="H202" s="5"/>
    </row>
    <row r="203" customFormat="1" ht="15.75" customHeight="1" spans="1:8">
      <c r="A203" s="5"/>
      <c r="B203" s="5"/>
      <c r="D203" s="5"/>
      <c r="E203" s="5"/>
      <c r="F203" s="86"/>
      <c r="H203" s="5"/>
    </row>
    <row r="204" customFormat="1" ht="15.75" customHeight="1" spans="1:8">
      <c r="A204" s="5"/>
      <c r="B204" s="5"/>
      <c r="D204" s="5"/>
      <c r="E204" s="5"/>
      <c r="F204" s="86"/>
      <c r="H204" s="5"/>
    </row>
    <row r="205" customFormat="1" ht="15.75" customHeight="1" spans="1:8">
      <c r="A205" s="5"/>
      <c r="B205" s="5"/>
      <c r="D205" s="5"/>
      <c r="E205" s="5"/>
      <c r="F205" s="86"/>
      <c r="H205" s="5"/>
    </row>
    <row r="206" customFormat="1" ht="15.75" customHeight="1" spans="1:8">
      <c r="A206" s="5"/>
      <c r="B206" s="5"/>
      <c r="D206" s="5"/>
      <c r="E206" s="5"/>
      <c r="F206" s="86"/>
      <c r="H206" s="5"/>
    </row>
    <row r="207" customFormat="1" ht="15.75" customHeight="1" spans="1:8">
      <c r="A207" s="5"/>
      <c r="B207" s="5"/>
      <c r="D207" s="5"/>
      <c r="E207" s="5"/>
      <c r="F207" s="86"/>
      <c r="H207" s="5"/>
    </row>
    <row r="208" customFormat="1" ht="15.75" customHeight="1" spans="1:8">
      <c r="A208" s="5"/>
      <c r="B208" s="5"/>
      <c r="D208" s="5"/>
      <c r="E208" s="5"/>
      <c r="F208" s="86"/>
      <c r="H208" s="5"/>
    </row>
    <row r="209" customFormat="1" ht="15.75" customHeight="1" spans="1:8">
      <c r="A209" s="5"/>
      <c r="B209" s="5"/>
      <c r="D209" s="5"/>
      <c r="E209" s="5"/>
      <c r="F209" s="86"/>
      <c r="H209" s="5"/>
    </row>
    <row r="210" customFormat="1" ht="15.75" customHeight="1" spans="1:8">
      <c r="A210" s="5"/>
      <c r="B210" s="5"/>
      <c r="D210" s="5"/>
      <c r="E210" s="5"/>
      <c r="F210" s="86"/>
      <c r="H210" s="5"/>
    </row>
    <row r="211" customFormat="1" ht="15.75" customHeight="1" spans="1:8">
      <c r="A211" s="5"/>
      <c r="B211" s="5"/>
      <c r="D211" s="5"/>
      <c r="E211" s="5"/>
      <c r="F211" s="86"/>
      <c r="H211" s="5"/>
    </row>
    <row r="212" customFormat="1" ht="15.75" customHeight="1" spans="1:8">
      <c r="A212" s="5"/>
      <c r="B212" s="5"/>
      <c r="D212" s="5"/>
      <c r="E212" s="5"/>
      <c r="F212" s="86"/>
      <c r="H212" s="5"/>
    </row>
    <row r="213" customFormat="1" ht="15.75" customHeight="1" spans="1:8">
      <c r="A213" s="5"/>
      <c r="B213" s="5"/>
      <c r="D213" s="5"/>
      <c r="E213" s="5"/>
      <c r="F213" s="86"/>
      <c r="H213" s="5"/>
    </row>
    <row r="214" customFormat="1" ht="15.75" customHeight="1" spans="1:8">
      <c r="A214" s="5"/>
      <c r="B214" s="5"/>
      <c r="D214" s="5"/>
      <c r="E214" s="5"/>
      <c r="F214" s="86"/>
      <c r="H214" s="5"/>
    </row>
    <row r="215" customFormat="1" ht="15.75" customHeight="1" spans="1:8">
      <c r="A215" s="5"/>
      <c r="B215" s="5"/>
      <c r="D215" s="5"/>
      <c r="E215" s="5"/>
      <c r="F215" s="86"/>
      <c r="H215" s="5"/>
    </row>
    <row r="216" customFormat="1" ht="15.75" customHeight="1" spans="1:8">
      <c r="A216" s="5"/>
      <c r="B216" s="5"/>
      <c r="D216" s="5"/>
      <c r="E216" s="5"/>
      <c r="F216" s="86"/>
      <c r="H216" s="5"/>
    </row>
    <row r="217" customFormat="1" ht="15.75" customHeight="1" spans="1:8">
      <c r="A217" s="5"/>
      <c r="B217" s="5"/>
      <c r="D217" s="5"/>
      <c r="E217" s="5"/>
      <c r="F217" s="86"/>
      <c r="H217" s="5"/>
    </row>
    <row r="218" customFormat="1" ht="15.75" customHeight="1" spans="1:8">
      <c r="A218" s="5"/>
      <c r="B218" s="5"/>
      <c r="D218" s="5"/>
      <c r="E218" s="5"/>
      <c r="F218" s="86"/>
      <c r="H218" s="5"/>
    </row>
    <row r="219" customFormat="1" ht="15.75" customHeight="1" spans="1:8">
      <c r="A219" s="5"/>
      <c r="B219" s="5"/>
      <c r="D219" s="5"/>
      <c r="E219" s="5"/>
      <c r="F219" s="86"/>
      <c r="H219" s="5"/>
    </row>
    <row r="220" customFormat="1" ht="15.75" customHeight="1" spans="1:8">
      <c r="A220" s="5"/>
      <c r="B220" s="5"/>
      <c r="D220" s="5"/>
      <c r="E220" s="5"/>
      <c r="F220" s="86"/>
      <c r="H220" s="5"/>
    </row>
    <row r="221" customFormat="1" ht="15.75" customHeight="1" spans="1:8">
      <c r="A221" s="5"/>
      <c r="B221" s="5"/>
      <c r="D221" s="5"/>
      <c r="E221" s="5"/>
      <c r="F221" s="86"/>
      <c r="H221" s="5"/>
    </row>
    <row r="222" customFormat="1" ht="15.75" customHeight="1" spans="1:8">
      <c r="A222" s="5"/>
      <c r="B222" s="5"/>
      <c r="D222" s="5"/>
      <c r="E222" s="5"/>
      <c r="F222" s="86"/>
      <c r="H222" s="5"/>
    </row>
    <row r="223" customFormat="1" ht="15.75" customHeight="1" spans="1:8">
      <c r="A223" s="5"/>
      <c r="B223" s="5"/>
      <c r="D223" s="5"/>
      <c r="E223" s="5"/>
      <c r="F223" s="86"/>
      <c r="H223" s="5"/>
    </row>
    <row r="224" customFormat="1" ht="15.75" customHeight="1" spans="1:8">
      <c r="A224" s="5"/>
      <c r="B224" s="5"/>
      <c r="D224" s="5"/>
      <c r="E224" s="5"/>
      <c r="F224" s="86"/>
      <c r="H224" s="5"/>
    </row>
    <row r="225" customFormat="1" ht="15.75" customHeight="1" spans="1:8">
      <c r="A225" s="5"/>
      <c r="B225" s="5"/>
      <c r="D225" s="5"/>
      <c r="E225" s="5"/>
      <c r="F225" s="86"/>
      <c r="H225" s="5"/>
    </row>
    <row r="226" customFormat="1" ht="15.75" customHeight="1" spans="1:8">
      <c r="A226" s="5"/>
      <c r="B226" s="5"/>
      <c r="D226" s="5"/>
      <c r="E226" s="5"/>
      <c r="F226" s="86"/>
      <c r="H226" s="5"/>
    </row>
    <row r="227" customFormat="1" ht="15.75" customHeight="1" spans="1:8">
      <c r="A227" s="5"/>
      <c r="B227" s="5"/>
      <c r="D227" s="5"/>
      <c r="E227" s="5"/>
      <c r="F227" s="86"/>
      <c r="H227" s="5"/>
    </row>
    <row r="228" customFormat="1" ht="15.75" customHeight="1" spans="1:8">
      <c r="A228" s="5"/>
      <c r="B228" s="5"/>
      <c r="D228" s="5"/>
      <c r="E228" s="5"/>
      <c r="F228" s="86"/>
      <c r="H228" s="5"/>
    </row>
    <row r="229" customFormat="1" ht="15.75" customHeight="1" spans="1:8">
      <c r="A229" s="5"/>
      <c r="B229" s="5"/>
      <c r="D229" s="5"/>
      <c r="E229" s="5"/>
      <c r="F229" s="86"/>
      <c r="H229" s="5"/>
    </row>
    <row r="230" customFormat="1" ht="15.75" customHeight="1" spans="1:8">
      <c r="A230" s="5"/>
      <c r="B230" s="5"/>
      <c r="D230" s="5"/>
      <c r="E230" s="5"/>
      <c r="F230" s="86"/>
      <c r="H230" s="5"/>
    </row>
    <row r="231" customFormat="1" ht="15.75" customHeight="1" spans="1:8">
      <c r="A231" s="5"/>
      <c r="B231" s="5"/>
      <c r="D231" s="5"/>
      <c r="E231" s="5"/>
      <c r="F231" s="86"/>
      <c r="H231" s="5"/>
    </row>
    <row r="232" customFormat="1" ht="15.75" customHeight="1" spans="1:8">
      <c r="A232" s="5"/>
      <c r="B232" s="5"/>
      <c r="D232" s="5"/>
      <c r="E232" s="5"/>
      <c r="F232" s="86"/>
      <c r="H232" s="5"/>
    </row>
    <row r="233" customFormat="1" ht="15.75" customHeight="1" spans="1:8">
      <c r="A233" s="5"/>
      <c r="B233" s="5"/>
      <c r="D233" s="5"/>
      <c r="E233" s="5"/>
      <c r="F233" s="86"/>
      <c r="H233" s="5"/>
    </row>
    <row r="234" customFormat="1" ht="15.75" customHeight="1" spans="1:8">
      <c r="A234" s="5"/>
      <c r="B234" s="5"/>
      <c r="D234" s="5"/>
      <c r="E234" s="5"/>
      <c r="F234" s="86"/>
      <c r="H234" s="5"/>
    </row>
    <row r="235" customFormat="1" ht="15.75" customHeight="1" spans="1:8">
      <c r="A235" s="5"/>
      <c r="B235" s="5"/>
      <c r="D235" s="5"/>
      <c r="E235" s="5"/>
      <c r="F235" s="86"/>
      <c r="H235" s="5"/>
    </row>
    <row r="236" customFormat="1" ht="15.75" customHeight="1" spans="1:8">
      <c r="A236" s="5"/>
      <c r="B236" s="5"/>
      <c r="D236" s="5"/>
      <c r="E236" s="5"/>
      <c r="F236" s="86"/>
      <c r="H236" s="5"/>
    </row>
    <row r="237" customFormat="1" ht="15.75" customHeight="1" spans="1:8">
      <c r="A237" s="5"/>
      <c r="B237" s="5"/>
      <c r="D237" s="5"/>
      <c r="E237" s="5"/>
      <c r="F237" s="86"/>
      <c r="H237" s="5"/>
    </row>
    <row r="238" customFormat="1" ht="15.75" customHeight="1" spans="1:8">
      <c r="A238" s="5"/>
      <c r="B238" s="5"/>
      <c r="D238" s="5"/>
      <c r="E238" s="5"/>
      <c r="F238" s="86"/>
      <c r="H238" s="5"/>
    </row>
    <row r="239" customFormat="1" ht="15.75" customHeight="1" spans="1:8">
      <c r="A239" s="5"/>
      <c r="B239" s="5"/>
      <c r="D239" s="5"/>
      <c r="E239" s="5"/>
      <c r="F239" s="86"/>
      <c r="H239" s="5"/>
    </row>
    <row r="240" customFormat="1" ht="15.75" customHeight="1" spans="1:8">
      <c r="A240" s="5"/>
      <c r="B240" s="5"/>
      <c r="D240" s="5"/>
      <c r="E240" s="5"/>
      <c r="F240" s="86"/>
      <c r="H240" s="5"/>
    </row>
    <row r="241" customFormat="1" ht="15.75" customHeight="1" spans="1:8">
      <c r="A241" s="5"/>
      <c r="B241" s="5"/>
      <c r="D241" s="5"/>
      <c r="E241" s="5"/>
      <c r="F241" s="86"/>
      <c r="H241" s="5"/>
    </row>
    <row r="242" customFormat="1" ht="15.75" customHeight="1" spans="1:8">
      <c r="A242" s="5"/>
      <c r="B242" s="5"/>
      <c r="D242" s="5"/>
      <c r="E242" s="5"/>
      <c r="F242" s="86"/>
      <c r="H242" s="5"/>
    </row>
    <row r="243" customFormat="1" ht="15.75" customHeight="1" spans="1:8">
      <c r="A243" s="5"/>
      <c r="B243" s="5"/>
      <c r="D243" s="5"/>
      <c r="E243" s="5"/>
      <c r="F243" s="86"/>
      <c r="H243" s="5"/>
    </row>
    <row r="244" customFormat="1" ht="15.75" customHeight="1" spans="1:8">
      <c r="A244" s="5"/>
      <c r="B244" s="5"/>
      <c r="D244" s="5"/>
      <c r="E244" s="5"/>
      <c r="F244" s="86"/>
      <c r="H244" s="5"/>
    </row>
    <row r="245" customFormat="1" ht="15.75" customHeight="1" spans="1:8">
      <c r="A245" s="5"/>
      <c r="B245" s="5"/>
      <c r="D245" s="5"/>
      <c r="E245" s="5"/>
      <c r="F245" s="86"/>
      <c r="H245" s="5"/>
    </row>
    <row r="246" customFormat="1" ht="15.75" customHeight="1" spans="1:8">
      <c r="A246" s="5"/>
      <c r="B246" s="5"/>
      <c r="D246" s="5"/>
      <c r="E246" s="5"/>
      <c r="F246" s="86"/>
      <c r="H246" s="5"/>
    </row>
    <row r="247" customFormat="1" ht="15.75" customHeight="1" spans="1:8">
      <c r="A247" s="5"/>
      <c r="B247" s="5"/>
      <c r="D247" s="5"/>
      <c r="E247" s="5"/>
      <c r="F247" s="86"/>
      <c r="H247" s="5"/>
    </row>
    <row r="248" customFormat="1" ht="15.75" customHeight="1" spans="1:8">
      <c r="A248" s="5"/>
      <c r="B248" s="5"/>
      <c r="D248" s="5"/>
      <c r="E248" s="5"/>
      <c r="F248" s="86"/>
      <c r="H248" s="5"/>
    </row>
    <row r="249" customFormat="1" ht="15.75" customHeight="1" spans="1:8">
      <c r="A249" s="5"/>
      <c r="B249" s="5"/>
      <c r="D249" s="5"/>
      <c r="E249" s="5"/>
      <c r="F249" s="86"/>
      <c r="H249" s="5"/>
    </row>
    <row r="250" customFormat="1" ht="15.75" customHeight="1" spans="1:8">
      <c r="A250" s="5"/>
      <c r="B250" s="5"/>
      <c r="D250" s="5"/>
      <c r="E250" s="5"/>
      <c r="F250" s="86"/>
      <c r="H250" s="5"/>
    </row>
    <row r="251" customFormat="1" ht="15.75" customHeight="1" spans="1:8">
      <c r="A251" s="5"/>
      <c r="B251" s="5"/>
      <c r="D251" s="5"/>
      <c r="E251" s="5"/>
      <c r="F251" s="86"/>
      <c r="H251" s="5"/>
    </row>
    <row r="252" customFormat="1" ht="15.75" customHeight="1" spans="1:8">
      <c r="A252" s="5"/>
      <c r="B252" s="5"/>
      <c r="D252" s="5"/>
      <c r="E252" s="5"/>
      <c r="F252" s="86"/>
      <c r="H252" s="5"/>
    </row>
    <row r="253" customFormat="1" ht="15.75" customHeight="1" spans="1:8">
      <c r="A253" s="5"/>
      <c r="B253" s="5"/>
      <c r="D253" s="5"/>
      <c r="E253" s="5"/>
      <c r="F253" s="86"/>
      <c r="H253" s="5"/>
    </row>
    <row r="254" customFormat="1" ht="15.75" customHeight="1" spans="1:8">
      <c r="A254" s="5"/>
      <c r="B254" s="5"/>
      <c r="D254" s="5"/>
      <c r="E254" s="5"/>
      <c r="F254" s="86"/>
      <c r="H254" s="5"/>
    </row>
    <row r="255" customFormat="1" ht="15.75" customHeight="1" spans="1:8">
      <c r="A255" s="5"/>
      <c r="B255" s="5"/>
      <c r="D255" s="5"/>
      <c r="E255" s="5"/>
      <c r="F255" s="86"/>
      <c r="H255" s="5"/>
    </row>
    <row r="256" customFormat="1" ht="15.75" customHeight="1" spans="1:8">
      <c r="A256" s="5"/>
      <c r="B256" s="5"/>
      <c r="D256" s="5"/>
      <c r="E256" s="5"/>
      <c r="F256" s="86"/>
      <c r="H256" s="5"/>
    </row>
    <row r="257" customFormat="1" ht="15.75" customHeight="1" spans="1:8">
      <c r="A257" s="5"/>
      <c r="B257" s="5"/>
      <c r="D257" s="5"/>
      <c r="E257" s="5"/>
      <c r="F257" s="86"/>
      <c r="H257" s="5"/>
    </row>
    <row r="258" customFormat="1" ht="15.75" customHeight="1" spans="1:8">
      <c r="A258" s="5"/>
      <c r="B258" s="5"/>
      <c r="D258" s="5"/>
      <c r="E258" s="5"/>
      <c r="F258" s="86"/>
      <c r="H258" s="5"/>
    </row>
    <row r="259" customFormat="1" ht="15.75" customHeight="1" spans="1:8">
      <c r="A259" s="5"/>
      <c r="B259" s="5"/>
      <c r="D259" s="5"/>
      <c r="E259" s="5"/>
      <c r="F259" s="86"/>
      <c r="H259" s="5"/>
    </row>
    <row r="260" customFormat="1" ht="15.75" customHeight="1" spans="1:8">
      <c r="A260" s="5"/>
      <c r="B260" s="5"/>
      <c r="D260" s="5"/>
      <c r="E260" s="5"/>
      <c r="F260" s="86"/>
      <c r="H260" s="5"/>
    </row>
    <row r="261" customFormat="1" ht="15.75" customHeight="1" spans="1:8">
      <c r="A261" s="5"/>
      <c r="B261" s="5"/>
      <c r="D261" s="5"/>
      <c r="E261" s="5"/>
      <c r="F261" s="86"/>
      <c r="H261" s="5"/>
    </row>
    <row r="262" customFormat="1" ht="15.75" customHeight="1" spans="1:8">
      <c r="A262" s="5"/>
      <c r="B262" s="5"/>
      <c r="D262" s="5"/>
      <c r="E262" s="5"/>
      <c r="F262" s="86"/>
      <c r="H262" s="5"/>
    </row>
    <row r="263" customFormat="1" ht="15.75" customHeight="1" spans="1:8">
      <c r="A263" s="5"/>
      <c r="B263" s="5"/>
      <c r="D263" s="5"/>
      <c r="E263" s="5"/>
      <c r="F263" s="86"/>
      <c r="H263" s="5"/>
    </row>
    <row r="264" customFormat="1" ht="15.75" customHeight="1" spans="1:8">
      <c r="A264" s="5"/>
      <c r="B264" s="5"/>
      <c r="D264" s="5"/>
      <c r="E264" s="5"/>
      <c r="F264" s="86"/>
      <c r="H264" s="5"/>
    </row>
    <row r="265" customFormat="1" ht="15.75" customHeight="1" spans="1:8">
      <c r="A265" s="5"/>
      <c r="B265" s="5"/>
      <c r="D265" s="5"/>
      <c r="E265" s="5"/>
      <c r="F265" s="86"/>
      <c r="H265" s="5"/>
    </row>
    <row r="266" customFormat="1" ht="15.75" customHeight="1"/>
    <row r="267" customFormat="1" ht="15.75" customHeight="1"/>
    <row r="268" customFormat="1" ht="15.75" customHeight="1"/>
    <row r="269" customFormat="1" ht="15.75" customHeight="1"/>
    <row r="270" customFormat="1" ht="15.75" customHeight="1"/>
    <row r="271" customFormat="1" ht="15.75" customHeight="1"/>
    <row r="272" customFormat="1" ht="15.75" customHeight="1"/>
    <row r="273" customFormat="1" ht="15.75" customHeight="1"/>
    <row r="274" customFormat="1" ht="15.75" customHeight="1"/>
    <row r="275" customFormat="1" ht="15.75" customHeight="1"/>
    <row r="276" customFormat="1" ht="15.75" customHeight="1"/>
    <row r="277" customFormat="1" ht="15.75" customHeight="1"/>
    <row r="278" customFormat="1" ht="15.75" customHeight="1"/>
    <row r="279" customFormat="1" ht="15.75" customHeight="1"/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  <row r="997" customFormat="1" ht="15.75" customHeight="1"/>
    <row r="998" customFormat="1" ht="15.75" customHeight="1"/>
    <row r="999" customFormat="1" ht="15.75" customHeight="1"/>
  </sheetData>
  <mergeCells count="15">
    <mergeCell ref="A6:I6"/>
    <mergeCell ref="A7:I7"/>
    <mergeCell ref="A8:I8"/>
    <mergeCell ref="A9:I9"/>
    <mergeCell ref="A10:I10"/>
    <mergeCell ref="A13:I13"/>
    <mergeCell ref="A16:H16"/>
    <mergeCell ref="A18:H18"/>
    <mergeCell ref="A44:H44"/>
    <mergeCell ref="A46:H46"/>
    <mergeCell ref="A51:H51"/>
    <mergeCell ref="A53:H53"/>
    <mergeCell ref="A57:H57"/>
    <mergeCell ref="A59:H59"/>
    <mergeCell ref="A61:H61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999"/>
  <sheetViews>
    <sheetView workbookViewId="0">
      <selection activeCell="C29" sqref="C29"/>
    </sheetView>
  </sheetViews>
  <sheetFormatPr defaultColWidth="12.6285714285714" defaultRowHeight="15" customHeight="1"/>
  <cols>
    <col min="1" max="1" width="22.247619047619" customWidth="1"/>
    <col min="2" max="2" width="19.8761904761905" customWidth="1"/>
    <col min="3" max="3" width="79.5047619047619" customWidth="1"/>
    <col min="4" max="4" width="10.752380952381" customWidth="1"/>
    <col min="5" max="5" width="9.38095238095238" customWidth="1"/>
    <col min="6" max="6" width="13.6285714285714" customWidth="1"/>
    <col min="7" max="7" width="10.6285714285714" customWidth="1"/>
    <col min="8" max="8" width="30.8761904761905" customWidth="1"/>
    <col min="9" max="9" width="20.3809523809524" customWidth="1"/>
  </cols>
  <sheetData>
    <row r="1" ht="15.75" customHeight="1" spans="1:9">
      <c r="A1" s="5"/>
      <c r="B1" s="2"/>
      <c r="C1" s="2"/>
      <c r="D1" s="2"/>
      <c r="E1" s="2"/>
      <c r="F1" s="3"/>
      <c r="G1" s="2"/>
      <c r="H1" s="2"/>
      <c r="I1" s="2"/>
    </row>
    <row r="2" ht="15.75" customHeight="1" spans="1:9">
      <c r="A2" s="4"/>
      <c r="B2" s="2"/>
      <c r="C2" s="2"/>
      <c r="D2" s="2"/>
      <c r="E2" s="2"/>
      <c r="F2" s="3"/>
      <c r="G2" s="2"/>
      <c r="H2" s="2"/>
      <c r="I2" s="2"/>
    </row>
    <row r="3" ht="15.75" customHeight="1" spans="1:9">
      <c r="A3" s="2"/>
      <c r="B3" s="2"/>
      <c r="C3" s="2"/>
      <c r="D3" s="2"/>
      <c r="E3" s="2"/>
      <c r="F3" s="3"/>
      <c r="G3" s="2"/>
      <c r="H3" s="2"/>
      <c r="I3" s="2"/>
    </row>
    <row r="4" ht="15.75" customHeight="1" spans="1:9">
      <c r="A4" s="2"/>
      <c r="B4" s="2"/>
      <c r="C4" s="2"/>
      <c r="D4" s="2"/>
      <c r="E4" s="2"/>
      <c r="F4" s="3"/>
      <c r="G4" s="2"/>
      <c r="H4" s="2"/>
      <c r="I4" s="2"/>
    </row>
    <row r="5" ht="15.75" customHeight="1" spans="1:9">
      <c r="A5" s="5"/>
      <c r="B5" s="5"/>
      <c r="C5" s="2"/>
      <c r="D5" s="2"/>
      <c r="E5" s="2"/>
      <c r="F5" s="3"/>
      <c r="G5" s="2"/>
      <c r="H5" s="2"/>
      <c r="I5" s="2"/>
    </row>
    <row r="6" customFormat="1" ht="15.75" customHeight="1" spans="1:1">
      <c r="A6" s="6" t="s">
        <v>0</v>
      </c>
    </row>
    <row r="7" customFormat="1" ht="15.75" customHeight="1" spans="1:1">
      <c r="A7" s="6" t="s">
        <v>1</v>
      </c>
    </row>
    <row r="8" customFormat="1" ht="15.75" customHeight="1" spans="1:1">
      <c r="A8" s="6" t="s">
        <v>2</v>
      </c>
    </row>
    <row r="9" customFormat="1" ht="15.75" customHeight="1" spans="1:1">
      <c r="A9" s="7" t="s">
        <v>3</v>
      </c>
    </row>
    <row r="10" customFormat="1" ht="15.75" customHeight="1" spans="1:1">
      <c r="A10" s="7" t="s">
        <v>4</v>
      </c>
    </row>
    <row r="11" ht="15.75" customHeight="1" spans="1:9">
      <c r="A11" s="8"/>
      <c r="B11" s="9"/>
      <c r="C11" s="9"/>
      <c r="D11" s="9"/>
      <c r="E11" s="9"/>
      <c r="F11" s="10"/>
      <c r="G11" s="9"/>
      <c r="H11" s="9"/>
      <c r="I11" s="9"/>
    </row>
    <row r="12" ht="15.75" customHeight="1" spans="1:9">
      <c r="A12" s="11"/>
      <c r="B12" s="12"/>
      <c r="C12" s="12"/>
      <c r="D12" s="13"/>
      <c r="E12" s="13"/>
      <c r="F12" s="14"/>
      <c r="G12" s="12"/>
      <c r="H12" s="13"/>
      <c r="I12" s="13"/>
    </row>
    <row r="13" ht="15.75" customHeight="1" spans="1:9">
      <c r="A13" s="15" t="s">
        <v>5</v>
      </c>
      <c r="B13" s="16"/>
      <c r="C13" s="16"/>
      <c r="D13" s="16"/>
      <c r="E13" s="16"/>
      <c r="F13" s="16"/>
      <c r="G13" s="16"/>
      <c r="H13" s="16"/>
      <c r="I13" s="16"/>
    </row>
    <row r="14" customFormat="1" ht="15.75" customHeight="1" spans="2:9">
      <c r="B14" s="12"/>
      <c r="C14" s="12"/>
      <c r="D14" s="13"/>
      <c r="E14" s="13"/>
      <c r="F14" s="14"/>
      <c r="G14" s="12"/>
      <c r="H14" s="13"/>
      <c r="I14" s="13"/>
    </row>
    <row r="15" ht="41" customHeight="1" spans="1:9">
      <c r="A15" s="17" t="s">
        <v>6</v>
      </c>
      <c r="B15" s="18" t="s">
        <v>7</v>
      </c>
      <c r="C15" s="19" t="s">
        <v>8</v>
      </c>
      <c r="D15" s="19" t="s">
        <v>9</v>
      </c>
      <c r="E15" s="19" t="s">
        <v>10</v>
      </c>
      <c r="F15" s="20" t="s">
        <v>11</v>
      </c>
      <c r="G15" s="19" t="s">
        <v>12</v>
      </c>
      <c r="H15" s="21" t="s">
        <v>13</v>
      </c>
      <c r="I15" s="19" t="s">
        <v>14</v>
      </c>
    </row>
    <row r="16" ht="18.75" customHeight="1" spans="1:9">
      <c r="A16" s="22" t="s">
        <v>15</v>
      </c>
      <c r="B16" s="23"/>
      <c r="C16" s="23"/>
      <c r="D16" s="23"/>
      <c r="E16" s="23"/>
      <c r="F16" s="23"/>
      <c r="G16" s="23"/>
      <c r="H16" s="24"/>
      <c r="I16" s="70">
        <f>SUM(F17)</f>
        <v>0</v>
      </c>
    </row>
    <row r="17" ht="19.5" customHeight="1" spans="1:9">
      <c r="A17" s="38"/>
      <c r="B17" s="38"/>
      <c r="C17" s="39"/>
      <c r="D17" s="83"/>
      <c r="E17" s="83"/>
      <c r="F17" s="79"/>
      <c r="G17" s="227"/>
      <c r="H17" s="38"/>
      <c r="I17" s="106"/>
    </row>
    <row r="18" ht="24.75" customHeight="1" spans="1:40">
      <c r="A18" s="22" t="s">
        <v>20</v>
      </c>
      <c r="B18" s="23"/>
      <c r="C18" s="23"/>
      <c r="D18" s="23"/>
      <c r="E18" s="23"/>
      <c r="F18" s="23"/>
      <c r="G18" s="23"/>
      <c r="H18" s="24"/>
      <c r="I18" s="70">
        <f>SUM(F19:F41)</f>
        <v>99061.08</v>
      </c>
      <c r="AN18" s="76" t="s">
        <v>21</v>
      </c>
    </row>
    <row r="19" ht="16.5" customHeight="1" spans="1:9">
      <c r="A19" s="57" t="s">
        <v>609</v>
      </c>
      <c r="B19" s="38" t="s">
        <v>610</v>
      </c>
      <c r="C19" s="63" t="s">
        <v>611</v>
      </c>
      <c r="D19" s="61">
        <v>45693</v>
      </c>
      <c r="E19" s="60">
        <v>45699</v>
      </c>
      <c r="F19" s="80">
        <f>426+152+70+70+70+70+70+236+236+70+70+185+185</f>
        <v>1910</v>
      </c>
      <c r="G19" s="133">
        <v>45701</v>
      </c>
      <c r="H19" s="38">
        <v>1000000000</v>
      </c>
      <c r="I19" s="72"/>
    </row>
    <row r="20" ht="16.5" customHeight="1" spans="1:9">
      <c r="A20" s="38" t="s">
        <v>612</v>
      </c>
      <c r="B20" s="38" t="s">
        <v>116</v>
      </c>
      <c r="C20" s="63" t="s">
        <v>105</v>
      </c>
      <c r="D20" s="61">
        <v>45694</v>
      </c>
      <c r="E20" s="61">
        <v>45699</v>
      </c>
      <c r="F20" s="62">
        <v>1010.89</v>
      </c>
      <c r="G20" s="133">
        <v>45701</v>
      </c>
      <c r="H20" s="38">
        <v>3008000000</v>
      </c>
      <c r="I20" s="72"/>
    </row>
    <row r="21" ht="16.5" customHeight="1" spans="1:9">
      <c r="A21" s="57" t="s">
        <v>613</v>
      </c>
      <c r="B21" s="38" t="s">
        <v>237</v>
      </c>
      <c r="C21" s="57" t="s">
        <v>238</v>
      </c>
      <c r="D21" s="61">
        <v>45694</v>
      </c>
      <c r="E21" s="60">
        <v>45699</v>
      </c>
      <c r="F21" s="33">
        <v>315.66</v>
      </c>
      <c r="G21" s="133">
        <v>45701</v>
      </c>
      <c r="H21" s="38">
        <v>1000000000</v>
      </c>
      <c r="I21" s="72"/>
    </row>
    <row r="22" ht="16.5" customHeight="1" spans="1:9">
      <c r="A22" s="57" t="s">
        <v>614</v>
      </c>
      <c r="B22" s="38" t="s">
        <v>208</v>
      </c>
      <c r="C22" s="57" t="s">
        <v>209</v>
      </c>
      <c r="D22" s="61">
        <v>45694</v>
      </c>
      <c r="E22" s="78">
        <v>45700</v>
      </c>
      <c r="F22" s="55">
        <v>1529</v>
      </c>
      <c r="G22" s="133">
        <v>45701</v>
      </c>
      <c r="H22" s="38">
        <v>1000000000</v>
      </c>
      <c r="I22" s="72"/>
    </row>
    <row r="23" ht="16.5" customHeight="1" spans="1:9">
      <c r="A23" s="57" t="s">
        <v>615</v>
      </c>
      <c r="B23" s="38" t="s">
        <v>548</v>
      </c>
      <c r="C23" s="63" t="s">
        <v>105</v>
      </c>
      <c r="D23" s="61">
        <v>45694</v>
      </c>
      <c r="E23" s="61">
        <v>45700</v>
      </c>
      <c r="F23" s="56">
        <v>9905.16</v>
      </c>
      <c r="G23" s="133">
        <v>45701</v>
      </c>
      <c r="H23" s="38">
        <v>1000000000</v>
      </c>
      <c r="I23" s="72"/>
    </row>
    <row r="24" ht="16.5" customHeight="1" spans="1:9">
      <c r="A24" s="57" t="s">
        <v>616</v>
      </c>
      <c r="B24" s="38" t="s">
        <v>29</v>
      </c>
      <c r="C24" s="57" t="s">
        <v>52</v>
      </c>
      <c r="D24" s="60">
        <v>45695</v>
      </c>
      <c r="E24" s="61">
        <v>45699</v>
      </c>
      <c r="F24" s="62">
        <v>822.54</v>
      </c>
      <c r="G24" s="133">
        <v>45701</v>
      </c>
      <c r="H24" s="38">
        <v>1000000000</v>
      </c>
      <c r="I24" s="72"/>
    </row>
    <row r="25" ht="16.5" customHeight="1" spans="1:9">
      <c r="A25" s="213" t="s">
        <v>617</v>
      </c>
      <c r="B25" s="214" t="s">
        <v>95</v>
      </c>
      <c r="C25" s="225" t="s">
        <v>618</v>
      </c>
      <c r="D25" s="218">
        <v>45695</v>
      </c>
      <c r="E25" s="222">
        <v>45699</v>
      </c>
      <c r="F25" s="224">
        <v>13204.61</v>
      </c>
      <c r="G25" s="273">
        <v>45701</v>
      </c>
      <c r="H25" s="214">
        <v>1000000000</v>
      </c>
      <c r="I25" s="226"/>
    </row>
    <row r="26" ht="17.25" customHeight="1" spans="1:9">
      <c r="A26" s="57" t="s">
        <v>619</v>
      </c>
      <c r="B26" s="38" t="s">
        <v>198</v>
      </c>
      <c r="C26" s="274" t="s">
        <v>199</v>
      </c>
      <c r="D26" s="61">
        <v>45695</v>
      </c>
      <c r="E26" s="78">
        <v>45700</v>
      </c>
      <c r="F26" s="67">
        <v>3693</v>
      </c>
      <c r="G26" s="133">
        <v>45701</v>
      </c>
      <c r="H26" s="38">
        <v>1000000000</v>
      </c>
      <c r="I26" s="72"/>
    </row>
    <row r="27" s="212" customFormat="1" ht="16.5" customHeight="1" spans="1:9">
      <c r="A27" s="63" t="s">
        <v>620</v>
      </c>
      <c r="B27" s="64" t="s">
        <v>621</v>
      </c>
      <c r="C27" s="53" t="s">
        <v>622</v>
      </c>
      <c r="D27" s="61">
        <v>45695</v>
      </c>
      <c r="E27" s="78">
        <v>45700</v>
      </c>
      <c r="F27" s="62">
        <v>1128.74</v>
      </c>
      <c r="G27" s="133">
        <v>45701</v>
      </c>
      <c r="H27" s="38">
        <v>1000000000</v>
      </c>
      <c r="I27" s="72"/>
    </row>
    <row r="28" ht="16.5" customHeight="1" spans="1:9">
      <c r="A28" s="63" t="s">
        <v>620</v>
      </c>
      <c r="B28" s="64" t="s">
        <v>623</v>
      </c>
      <c r="C28" s="53" t="s">
        <v>624</v>
      </c>
      <c r="D28" s="61">
        <v>45695</v>
      </c>
      <c r="E28" s="78">
        <v>45700</v>
      </c>
      <c r="F28" s="67">
        <v>2286</v>
      </c>
      <c r="G28" s="133">
        <v>45701</v>
      </c>
      <c r="H28" s="275">
        <v>1000000000</v>
      </c>
      <c r="I28" s="72"/>
    </row>
    <row r="29" ht="16.5" customHeight="1" spans="1:9">
      <c r="A29" s="276" t="s">
        <v>625</v>
      </c>
      <c r="B29" s="277" t="s">
        <v>127</v>
      </c>
      <c r="C29" s="278" t="s">
        <v>128</v>
      </c>
      <c r="D29" s="279">
        <v>45695</v>
      </c>
      <c r="E29" s="280">
        <v>45698</v>
      </c>
      <c r="F29" s="281">
        <v>16865.77</v>
      </c>
      <c r="G29" s="282">
        <v>45701</v>
      </c>
      <c r="H29" s="277" t="s">
        <v>71</v>
      </c>
      <c r="I29" s="301"/>
    </row>
    <row r="30" ht="16.5" customHeight="1" spans="1:9">
      <c r="A30" s="283" t="s">
        <v>626</v>
      </c>
      <c r="B30" s="284" t="s">
        <v>208</v>
      </c>
      <c r="C30" s="283" t="s">
        <v>209</v>
      </c>
      <c r="D30" s="285">
        <v>45695</v>
      </c>
      <c r="E30" s="286">
        <v>45698</v>
      </c>
      <c r="F30" s="287">
        <v>2164.98</v>
      </c>
      <c r="G30" s="288">
        <v>45701</v>
      </c>
      <c r="H30" s="289">
        <v>1000000000</v>
      </c>
      <c r="I30" s="72"/>
    </row>
    <row r="31" customHeight="1" spans="1:9">
      <c r="A31" s="57" t="s">
        <v>627</v>
      </c>
      <c r="B31" s="38" t="s">
        <v>431</v>
      </c>
      <c r="C31" s="57" t="s">
        <v>432</v>
      </c>
      <c r="D31" s="61">
        <v>45698</v>
      </c>
      <c r="E31" s="60">
        <v>45699</v>
      </c>
      <c r="F31" s="98">
        <v>1724.68</v>
      </c>
      <c r="G31" s="133">
        <v>45701</v>
      </c>
      <c r="H31" s="38">
        <v>1000000000</v>
      </c>
      <c r="I31" s="72"/>
    </row>
    <row r="32" customHeight="1" spans="1:9">
      <c r="A32" s="57" t="s">
        <v>628</v>
      </c>
      <c r="B32" s="38" t="s">
        <v>629</v>
      </c>
      <c r="C32" s="57" t="s">
        <v>630</v>
      </c>
      <c r="D32" s="61">
        <v>45698</v>
      </c>
      <c r="E32" s="60">
        <v>45699</v>
      </c>
      <c r="F32" s="41">
        <v>737.5</v>
      </c>
      <c r="G32" s="133">
        <v>45701</v>
      </c>
      <c r="H32" s="38">
        <v>1000000000</v>
      </c>
      <c r="I32" s="72"/>
    </row>
    <row r="33" customHeight="1" spans="1:9">
      <c r="A33" s="57" t="s">
        <v>631</v>
      </c>
      <c r="B33" s="38" t="s">
        <v>194</v>
      </c>
      <c r="C33" s="43" t="s">
        <v>195</v>
      </c>
      <c r="D33" s="61">
        <v>45698</v>
      </c>
      <c r="E33" s="60">
        <v>45699</v>
      </c>
      <c r="F33" s="67">
        <v>2386.5</v>
      </c>
      <c r="G33" s="133">
        <v>45701</v>
      </c>
      <c r="H33" s="38">
        <v>1000000000</v>
      </c>
      <c r="I33" s="72"/>
    </row>
    <row r="34" customHeight="1" spans="1:9">
      <c r="A34" s="57" t="s">
        <v>632</v>
      </c>
      <c r="B34" s="38" t="s">
        <v>633</v>
      </c>
      <c r="C34" s="63" t="s">
        <v>243</v>
      </c>
      <c r="D34" s="61">
        <v>45698</v>
      </c>
      <c r="E34" s="78">
        <v>45700</v>
      </c>
      <c r="F34" s="67">
        <v>1106.75</v>
      </c>
      <c r="G34" s="133">
        <v>45701</v>
      </c>
      <c r="H34" s="38">
        <v>1000000000</v>
      </c>
      <c r="I34" s="72"/>
    </row>
    <row r="35" customHeight="1" spans="1:9">
      <c r="A35" s="63" t="s">
        <v>634</v>
      </c>
      <c r="B35" s="38" t="s">
        <v>610</v>
      </c>
      <c r="C35" s="63" t="s">
        <v>611</v>
      </c>
      <c r="D35" s="61">
        <v>45698</v>
      </c>
      <c r="E35" s="61">
        <v>45700</v>
      </c>
      <c r="F35" s="59">
        <v>900</v>
      </c>
      <c r="G35" s="133">
        <v>45701</v>
      </c>
      <c r="H35" s="38">
        <v>1000000000</v>
      </c>
      <c r="I35" s="72"/>
    </row>
    <row r="36" customHeight="1" spans="1:9">
      <c r="A36" s="57" t="s">
        <v>635</v>
      </c>
      <c r="B36" s="38" t="s">
        <v>89</v>
      </c>
      <c r="C36" s="63" t="s">
        <v>90</v>
      </c>
      <c r="D36" s="60">
        <v>45699</v>
      </c>
      <c r="E36" s="61">
        <v>45700</v>
      </c>
      <c r="F36" s="290">
        <v>3802.05</v>
      </c>
      <c r="G36" s="133">
        <v>45701</v>
      </c>
      <c r="H36" s="38">
        <v>1000000000</v>
      </c>
      <c r="I36" s="72"/>
    </row>
    <row r="37" customHeight="1" spans="1:9">
      <c r="A37" s="63" t="s">
        <v>636</v>
      </c>
      <c r="B37" s="64" t="s">
        <v>637</v>
      </c>
      <c r="C37" s="63" t="s">
        <v>638</v>
      </c>
      <c r="D37" s="60">
        <v>45699</v>
      </c>
      <c r="E37" s="61">
        <v>45700</v>
      </c>
      <c r="F37" s="80">
        <v>12665.97</v>
      </c>
      <c r="G37" s="133">
        <v>45701</v>
      </c>
      <c r="H37" s="38">
        <v>1000000000</v>
      </c>
      <c r="I37" s="72"/>
    </row>
    <row r="38" customHeight="1" spans="1:9">
      <c r="A38" s="63" t="s">
        <v>639</v>
      </c>
      <c r="B38" s="200" t="s">
        <v>63</v>
      </c>
      <c r="C38" s="63" t="s">
        <v>64</v>
      </c>
      <c r="D38" s="61">
        <v>45699</v>
      </c>
      <c r="E38" s="61">
        <v>45700</v>
      </c>
      <c r="F38" s="67">
        <v>8923.17</v>
      </c>
      <c r="G38" s="133">
        <v>45701</v>
      </c>
      <c r="H38" s="38">
        <v>1000000000</v>
      </c>
      <c r="I38" s="72"/>
    </row>
    <row r="39" customHeight="1" spans="1:9">
      <c r="A39" s="57" t="s">
        <v>640</v>
      </c>
      <c r="B39" s="38" t="s">
        <v>63</v>
      </c>
      <c r="C39" s="63" t="s">
        <v>64</v>
      </c>
      <c r="D39" s="60">
        <v>45699</v>
      </c>
      <c r="E39" s="61">
        <v>45701</v>
      </c>
      <c r="F39" s="62">
        <v>6389.62</v>
      </c>
      <c r="G39" s="133">
        <v>45701</v>
      </c>
      <c r="H39" s="38">
        <v>1000000000</v>
      </c>
      <c r="I39" s="72"/>
    </row>
    <row r="40" customHeight="1" spans="1:9">
      <c r="A40" s="57" t="s">
        <v>641</v>
      </c>
      <c r="B40" s="38" t="s">
        <v>302</v>
      </c>
      <c r="C40" s="63" t="s">
        <v>303</v>
      </c>
      <c r="D40" s="60">
        <v>45699</v>
      </c>
      <c r="E40" s="61">
        <v>45701</v>
      </c>
      <c r="F40" s="41">
        <v>748.49</v>
      </c>
      <c r="G40" s="133">
        <v>45701</v>
      </c>
      <c r="H40" s="38">
        <v>1133000000</v>
      </c>
      <c r="I40" s="72"/>
    </row>
    <row r="41" ht="15.75" customHeight="1" spans="1:9">
      <c r="A41" s="63" t="s">
        <v>642</v>
      </c>
      <c r="B41" s="64" t="s">
        <v>69</v>
      </c>
      <c r="C41" s="63" t="s">
        <v>70</v>
      </c>
      <c r="D41" s="60">
        <v>45700</v>
      </c>
      <c r="E41" s="61">
        <v>45700</v>
      </c>
      <c r="F41" s="67">
        <v>4840</v>
      </c>
      <c r="G41" s="133">
        <v>45701</v>
      </c>
      <c r="H41" s="38">
        <v>1000000000</v>
      </c>
      <c r="I41" s="72"/>
    </row>
    <row r="42" ht="15.75" customHeight="1" spans="1:9">
      <c r="A42" s="22" t="s">
        <v>40</v>
      </c>
      <c r="B42" s="23"/>
      <c r="C42" s="23"/>
      <c r="D42" s="23"/>
      <c r="E42" s="23"/>
      <c r="F42" s="23"/>
      <c r="G42" s="23"/>
      <c r="H42" s="24"/>
      <c r="I42" s="70">
        <f>SUM(F43)</f>
        <v>677035.7</v>
      </c>
    </row>
    <row r="43" s="212" customFormat="1" ht="15.75" customHeight="1" spans="1:40">
      <c r="A43" s="291" t="s">
        <v>643</v>
      </c>
      <c r="B43" s="291" t="s">
        <v>148</v>
      </c>
      <c r="C43" s="292" t="s">
        <v>149</v>
      </c>
      <c r="D43" s="222">
        <v>45698</v>
      </c>
      <c r="E43" s="218">
        <v>45700</v>
      </c>
      <c r="F43" s="293">
        <v>677035.7</v>
      </c>
      <c r="G43" s="273">
        <v>45701</v>
      </c>
      <c r="H43" s="294" t="s">
        <v>150</v>
      </c>
      <c r="I43" s="226"/>
      <c r="J43" s="302"/>
      <c r="K43" s="302"/>
      <c r="L43" s="302"/>
      <c r="M43" s="302"/>
      <c r="N43" s="302"/>
      <c r="O43" s="302"/>
      <c r="P43" s="302"/>
      <c r="Q43" s="302"/>
      <c r="R43" s="302"/>
      <c r="S43" s="302"/>
      <c r="T43" s="302"/>
      <c r="U43" s="302"/>
      <c r="V43" s="302"/>
      <c r="W43" s="302"/>
      <c r="X43" s="302"/>
      <c r="Y43" s="302"/>
      <c r="Z43" s="302"/>
      <c r="AA43" s="302"/>
      <c r="AB43" s="302"/>
      <c r="AC43" s="302"/>
      <c r="AD43" s="302"/>
      <c r="AE43" s="302"/>
      <c r="AF43" s="302"/>
      <c r="AG43" s="302"/>
      <c r="AH43" s="302"/>
      <c r="AI43" s="302"/>
      <c r="AJ43" s="302"/>
      <c r="AK43" s="302"/>
      <c r="AL43" s="302"/>
      <c r="AM43" s="302"/>
      <c r="AN43" s="302"/>
    </row>
    <row r="44" ht="15.75" customHeight="1" spans="1:9">
      <c r="A44" s="22" t="s">
        <v>41</v>
      </c>
      <c r="B44" s="23"/>
      <c r="C44" s="23"/>
      <c r="D44" s="23"/>
      <c r="E44" s="23"/>
      <c r="F44" s="23"/>
      <c r="G44" s="23"/>
      <c r="H44" s="24"/>
      <c r="I44" s="70">
        <f>SUM(F45:F53)</f>
        <v>1365363.11</v>
      </c>
    </row>
    <row r="45" ht="17.25" customHeight="1" spans="1:9">
      <c r="A45" s="63" t="s">
        <v>644</v>
      </c>
      <c r="B45" s="63" t="s">
        <v>645</v>
      </c>
      <c r="C45" s="53" t="s">
        <v>595</v>
      </c>
      <c r="D45" s="78">
        <v>45695</v>
      </c>
      <c r="E45" s="61">
        <v>45699</v>
      </c>
      <c r="F45" s="295">
        <v>98268.68</v>
      </c>
      <c r="G45" s="133">
        <v>45701</v>
      </c>
      <c r="H45" s="38">
        <v>1000000000</v>
      </c>
      <c r="I45" s="72"/>
    </row>
    <row r="46" ht="17.25" customHeight="1" spans="1:9">
      <c r="A46" s="57" t="s">
        <v>646</v>
      </c>
      <c r="B46" s="147" t="s">
        <v>645</v>
      </c>
      <c r="C46" s="57" t="s">
        <v>595</v>
      </c>
      <c r="D46" s="60">
        <v>45698</v>
      </c>
      <c r="E46" s="60">
        <v>45698</v>
      </c>
      <c r="F46" s="79">
        <v>77686.32</v>
      </c>
      <c r="G46" s="133">
        <v>45701</v>
      </c>
      <c r="H46" s="38">
        <v>1000000000</v>
      </c>
      <c r="I46" s="72"/>
    </row>
    <row r="47" ht="17.25" customHeight="1" spans="1:9">
      <c r="A47" s="63" t="s">
        <v>647</v>
      </c>
      <c r="B47" s="84" t="s">
        <v>152</v>
      </c>
      <c r="C47" s="63" t="s">
        <v>648</v>
      </c>
      <c r="D47" s="60">
        <v>45698</v>
      </c>
      <c r="E47" s="61">
        <v>45699</v>
      </c>
      <c r="F47" s="295">
        <v>48798.94</v>
      </c>
      <c r="G47" s="133">
        <v>45701</v>
      </c>
      <c r="H47" s="38">
        <v>1000000000</v>
      </c>
      <c r="I47" s="72"/>
    </row>
    <row r="48" s="212" customFormat="1" ht="17.25" customHeight="1" spans="1:9">
      <c r="A48" s="220" t="s">
        <v>649</v>
      </c>
      <c r="B48" s="296" t="s">
        <v>89</v>
      </c>
      <c r="C48" s="220" t="s">
        <v>90</v>
      </c>
      <c r="D48" s="223">
        <v>45698</v>
      </c>
      <c r="E48" s="218">
        <v>45699</v>
      </c>
      <c r="F48" s="297">
        <v>66089.08</v>
      </c>
      <c r="G48" s="273">
        <v>45701</v>
      </c>
      <c r="H48" s="214">
        <v>1000000000</v>
      </c>
      <c r="I48" s="226"/>
    </row>
    <row r="49" ht="17.25" customHeight="1" spans="1:9">
      <c r="A49" s="57" t="s">
        <v>650</v>
      </c>
      <c r="B49" s="57" t="s">
        <v>333</v>
      </c>
      <c r="C49" s="84" t="s">
        <v>334</v>
      </c>
      <c r="D49" s="60">
        <v>45698</v>
      </c>
      <c r="E49" s="78">
        <v>45700</v>
      </c>
      <c r="F49" s="67">
        <v>135942.93</v>
      </c>
      <c r="G49" s="133">
        <v>45701</v>
      </c>
      <c r="H49" s="38">
        <v>1000000000</v>
      </c>
      <c r="I49" s="72"/>
    </row>
    <row r="50" ht="17.25" customHeight="1" spans="1:40">
      <c r="A50" s="53" t="s">
        <v>651</v>
      </c>
      <c r="B50" s="274" t="s">
        <v>89</v>
      </c>
      <c r="C50" s="153" t="s">
        <v>652</v>
      </c>
      <c r="D50" s="51">
        <v>45699</v>
      </c>
      <c r="E50" s="51">
        <v>45699</v>
      </c>
      <c r="F50" s="46">
        <v>44869.62</v>
      </c>
      <c r="G50" s="298">
        <v>45701</v>
      </c>
      <c r="H50" s="26">
        <v>1000000000</v>
      </c>
      <c r="I50" s="71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</row>
    <row r="51" ht="17.25" customHeight="1" spans="1:9">
      <c r="A51" s="63" t="s">
        <v>653</v>
      </c>
      <c r="B51" s="84" t="s">
        <v>95</v>
      </c>
      <c r="C51" s="84" t="s">
        <v>96</v>
      </c>
      <c r="D51" s="60">
        <v>45699</v>
      </c>
      <c r="E51" s="78">
        <v>45700</v>
      </c>
      <c r="F51" s="67">
        <v>449842.81</v>
      </c>
      <c r="G51" s="133">
        <v>45701</v>
      </c>
      <c r="H51" s="38">
        <v>1000000000</v>
      </c>
      <c r="I51" s="72"/>
    </row>
    <row r="52" ht="17.25" customHeight="1" spans="1:9">
      <c r="A52" s="57" t="s">
        <v>654</v>
      </c>
      <c r="B52" s="57" t="s">
        <v>155</v>
      </c>
      <c r="C52" s="57" t="s">
        <v>655</v>
      </c>
      <c r="D52" s="60">
        <v>45699</v>
      </c>
      <c r="E52" s="78">
        <v>45700</v>
      </c>
      <c r="F52" s="62">
        <v>277447.99</v>
      </c>
      <c r="G52" s="133">
        <v>45701</v>
      </c>
      <c r="H52" s="38">
        <v>1000000000</v>
      </c>
      <c r="I52" s="72"/>
    </row>
    <row r="53" ht="15.75" customHeight="1" spans="1:9">
      <c r="A53" s="57" t="s">
        <v>656</v>
      </c>
      <c r="B53" s="57" t="s">
        <v>333</v>
      </c>
      <c r="C53" s="57" t="s">
        <v>657</v>
      </c>
      <c r="D53" s="78">
        <v>45700</v>
      </c>
      <c r="E53" s="78">
        <v>45700</v>
      </c>
      <c r="F53" s="62">
        <v>166416.74</v>
      </c>
      <c r="G53" s="133">
        <v>45701</v>
      </c>
      <c r="H53" s="38">
        <v>1000000000</v>
      </c>
      <c r="I53" s="72"/>
    </row>
    <row r="54" ht="15.75" customHeight="1" spans="1:9">
      <c r="A54" s="22" t="s">
        <v>45</v>
      </c>
      <c r="B54" s="23"/>
      <c r="C54" s="23"/>
      <c r="D54" s="23"/>
      <c r="E54" s="23"/>
      <c r="F54" s="23"/>
      <c r="G54" s="23"/>
      <c r="H54" s="24"/>
      <c r="I54" s="70">
        <f t="shared" ref="I54:I58" si="0">SUM(F55)</f>
        <v>0</v>
      </c>
    </row>
    <row r="55" ht="18" customHeight="1" spans="1:9">
      <c r="A55" s="57"/>
      <c r="B55" s="76"/>
      <c r="C55" s="57"/>
      <c r="D55" s="77"/>
      <c r="E55" s="57"/>
      <c r="F55" s="62"/>
      <c r="G55" s="77"/>
      <c r="H55" s="38"/>
      <c r="I55" s="57"/>
    </row>
    <row r="56" ht="15.75" customHeight="1" spans="1:9">
      <c r="A56" s="22" t="s">
        <v>50</v>
      </c>
      <c r="B56" s="23"/>
      <c r="C56" s="23"/>
      <c r="D56" s="23"/>
      <c r="E56" s="23"/>
      <c r="F56" s="23"/>
      <c r="G56" s="23"/>
      <c r="H56" s="24"/>
      <c r="I56" s="70">
        <f t="shared" si="0"/>
        <v>0</v>
      </c>
    </row>
    <row r="57" ht="15.75" customHeight="1" spans="1:9">
      <c r="A57" s="38"/>
      <c r="B57" s="38"/>
      <c r="C57" s="32"/>
      <c r="D57" s="219"/>
      <c r="E57" s="219"/>
      <c r="F57" s="57"/>
      <c r="G57" s="77"/>
      <c r="H57" s="299"/>
      <c r="I57" s="62"/>
    </row>
    <row r="58" ht="15.75" customHeight="1" spans="1:9">
      <c r="A58" s="22" t="s">
        <v>53</v>
      </c>
      <c r="B58" s="23"/>
      <c r="C58" s="23"/>
      <c r="D58" s="23"/>
      <c r="E58" s="23"/>
      <c r="F58" s="23"/>
      <c r="G58" s="23"/>
      <c r="H58" s="24"/>
      <c r="I58" s="70">
        <f t="shared" si="0"/>
        <v>19451.39</v>
      </c>
    </row>
    <row r="59" ht="17.25" customHeight="1" spans="1:9">
      <c r="A59" s="76" t="s">
        <v>658</v>
      </c>
      <c r="B59" s="76" t="s">
        <v>659</v>
      </c>
      <c r="C59" s="57" t="s">
        <v>660</v>
      </c>
      <c r="D59" s="78">
        <v>45698</v>
      </c>
      <c r="E59" s="78">
        <v>45699</v>
      </c>
      <c r="F59" s="300">
        <v>19451.39</v>
      </c>
      <c r="G59" s="133">
        <v>45701</v>
      </c>
      <c r="H59" s="38">
        <v>1000000000</v>
      </c>
      <c r="I59" s="72"/>
    </row>
    <row r="60" ht="15.75" customHeight="1" spans="1:9">
      <c r="A60" s="22" t="s">
        <v>55</v>
      </c>
      <c r="B60" s="23"/>
      <c r="C60" s="23"/>
      <c r="D60" s="23"/>
      <c r="E60" s="23"/>
      <c r="F60" s="23"/>
      <c r="G60" s="23"/>
      <c r="H60" s="24"/>
      <c r="I60" s="70">
        <f>SUM(F61)</f>
        <v>0</v>
      </c>
    </row>
    <row r="61" ht="15.75" customHeight="1" spans="1:9">
      <c r="A61" s="38"/>
      <c r="B61" s="38"/>
      <c r="C61" s="57"/>
      <c r="D61" s="83"/>
      <c r="E61" s="83"/>
      <c r="F61" s="33"/>
      <c r="G61" s="83"/>
      <c r="H61" s="38"/>
      <c r="I61" s="57"/>
    </row>
    <row r="62" ht="15.75" customHeight="1" spans="1:9">
      <c r="A62" s="22" t="s">
        <v>56</v>
      </c>
      <c r="B62" s="23"/>
      <c r="C62" s="23"/>
      <c r="D62" s="23"/>
      <c r="E62" s="23"/>
      <c r="F62" s="23"/>
      <c r="G62" s="23"/>
      <c r="H62" s="24"/>
      <c r="I62" s="70">
        <f>SUM(F63)</f>
        <v>82381.25</v>
      </c>
    </row>
    <row r="63" ht="15.75" customHeight="1" spans="1:9">
      <c r="A63" s="57" t="s">
        <v>661</v>
      </c>
      <c r="B63" s="57" t="s">
        <v>662</v>
      </c>
      <c r="C63" s="175" t="s">
        <v>663</v>
      </c>
      <c r="D63" s="40">
        <v>45699</v>
      </c>
      <c r="E63" s="42">
        <v>45700</v>
      </c>
      <c r="F63" s="148">
        <v>82381.25</v>
      </c>
      <c r="G63" s="133">
        <v>45701</v>
      </c>
      <c r="H63" s="83">
        <v>1000000000</v>
      </c>
      <c r="I63" s="72"/>
    </row>
    <row r="64" customFormat="1" ht="15.75" customHeight="1" spans="1:8">
      <c r="A64" s="5"/>
      <c r="B64" s="5"/>
      <c r="D64" s="5"/>
      <c r="E64" s="5"/>
      <c r="F64" s="86"/>
      <c r="G64" s="87"/>
      <c r="H64" s="88"/>
    </row>
    <row r="65" customFormat="1" ht="15.75" customHeight="1" spans="1:8">
      <c r="A65" s="89" t="s">
        <v>60</v>
      </c>
      <c r="B65" s="90"/>
      <c r="C65" s="90"/>
      <c r="D65" s="5"/>
      <c r="E65" s="5"/>
      <c r="F65" s="171"/>
      <c r="H65" s="5"/>
    </row>
    <row r="66" customFormat="1" ht="15.75" customHeight="1" spans="1:8">
      <c r="A66" s="91" t="s">
        <v>61</v>
      </c>
      <c r="B66" s="13"/>
      <c r="C66" s="13"/>
      <c r="D66" s="5"/>
      <c r="E66" s="5"/>
      <c r="F66" s="86"/>
      <c r="H66" s="5"/>
    </row>
    <row r="67" customFormat="1" ht="15.75" customHeight="1" spans="1:8">
      <c r="A67" s="5"/>
      <c r="B67" s="5"/>
      <c r="D67" s="5"/>
      <c r="E67" s="5"/>
      <c r="F67" s="86"/>
      <c r="H67" s="5"/>
    </row>
    <row r="68" customFormat="1" ht="15.75" customHeight="1" spans="1:8">
      <c r="A68" s="5"/>
      <c r="B68" s="5"/>
      <c r="D68" s="5"/>
      <c r="E68" s="5"/>
      <c r="F68" s="86"/>
      <c r="H68" s="5"/>
    </row>
    <row r="69" customFormat="1" ht="15.75" customHeight="1" spans="1:8">
      <c r="A69" s="5"/>
      <c r="B69" s="5"/>
      <c r="D69" s="5"/>
      <c r="E69" s="5"/>
      <c r="F69" s="86"/>
      <c r="H69" s="5"/>
    </row>
    <row r="70" customFormat="1" ht="15.75" customHeight="1" spans="1:8">
      <c r="A70" s="5"/>
      <c r="B70" s="5"/>
      <c r="D70" s="5"/>
      <c r="E70" s="5"/>
      <c r="F70" s="86"/>
      <c r="H70" s="5"/>
    </row>
    <row r="71" customFormat="1" ht="15.75" customHeight="1" spans="1:8">
      <c r="A71" s="5"/>
      <c r="B71" s="5"/>
      <c r="D71" s="5"/>
      <c r="E71" s="5"/>
      <c r="F71" s="86"/>
      <c r="H71" s="5"/>
    </row>
    <row r="72" customFormat="1" ht="15.75" customHeight="1" spans="1:8">
      <c r="A72" s="5"/>
      <c r="B72" s="5"/>
      <c r="D72" s="5"/>
      <c r="E72" s="5"/>
      <c r="F72" s="86"/>
      <c r="H72" s="5"/>
    </row>
    <row r="73" customFormat="1" ht="15.75" customHeight="1" spans="1:8">
      <c r="A73" s="5"/>
      <c r="B73" s="5"/>
      <c r="D73" s="5"/>
      <c r="E73" s="5"/>
      <c r="F73" s="86"/>
      <c r="H73" s="5"/>
    </row>
    <row r="74" customFormat="1" ht="15.75" customHeight="1" spans="1:8">
      <c r="A74" s="5"/>
      <c r="B74" s="5"/>
      <c r="D74" s="5"/>
      <c r="E74" s="5"/>
      <c r="F74" s="86"/>
      <c r="H74" s="5"/>
    </row>
    <row r="75" customFormat="1" ht="15.75" customHeight="1" spans="1:8">
      <c r="A75" s="5"/>
      <c r="B75" s="5"/>
      <c r="D75" s="5"/>
      <c r="E75" s="5"/>
      <c r="F75" s="86"/>
      <c r="H75" s="5"/>
    </row>
    <row r="76" customFormat="1" ht="15.75" customHeight="1" spans="1:8">
      <c r="A76" s="5"/>
      <c r="B76" s="5"/>
      <c r="D76" s="5"/>
      <c r="E76" s="5"/>
      <c r="F76" s="86"/>
      <c r="H76" s="5"/>
    </row>
    <row r="77" customFormat="1" ht="15.75" customHeight="1" spans="1:8">
      <c r="A77" s="5"/>
      <c r="B77" s="5"/>
      <c r="D77" s="5"/>
      <c r="E77" s="5"/>
      <c r="F77" s="86"/>
      <c r="H77" s="5"/>
    </row>
    <row r="78" customFormat="1" ht="15.75" customHeight="1" spans="1:8">
      <c r="A78" s="5"/>
      <c r="B78" s="5"/>
      <c r="D78" s="5"/>
      <c r="E78" s="5"/>
      <c r="F78" s="86"/>
      <c r="H78" s="5"/>
    </row>
    <row r="79" customFormat="1" ht="15.75" customHeight="1" spans="1:8">
      <c r="A79" s="5"/>
      <c r="B79" s="5"/>
      <c r="D79" s="5"/>
      <c r="E79" s="5"/>
      <c r="F79" s="86"/>
      <c r="H79" s="5"/>
    </row>
    <row r="80" customFormat="1" ht="15.75" customHeight="1" spans="1:8">
      <c r="A80" s="5"/>
      <c r="B80" s="5"/>
      <c r="D80" s="5"/>
      <c r="E80" s="5"/>
      <c r="F80" s="86"/>
      <c r="H80" s="5"/>
    </row>
    <row r="81" customFormat="1" ht="15.75" customHeight="1" spans="1:8">
      <c r="A81" s="5"/>
      <c r="B81" s="5"/>
      <c r="D81" s="5"/>
      <c r="E81" s="5"/>
      <c r="F81" s="86"/>
      <c r="H81" s="5"/>
    </row>
    <row r="82" customFormat="1" ht="15.75" customHeight="1" spans="1:8">
      <c r="A82" s="5"/>
      <c r="B82" s="5"/>
      <c r="D82" s="5"/>
      <c r="E82" s="5"/>
      <c r="F82" s="86"/>
      <c r="H82" s="5"/>
    </row>
    <row r="83" customFormat="1" ht="15.75" customHeight="1" spans="1:8">
      <c r="A83" s="5"/>
      <c r="B83" s="5"/>
      <c r="D83" s="5"/>
      <c r="E83" s="5"/>
      <c r="F83" s="86"/>
      <c r="H83" s="5"/>
    </row>
    <row r="84" customFormat="1" ht="15.75" customHeight="1" spans="1:8">
      <c r="A84" s="5"/>
      <c r="B84" s="5"/>
      <c r="D84" s="5"/>
      <c r="E84" s="5"/>
      <c r="F84" s="86"/>
      <c r="H84" s="5"/>
    </row>
    <row r="85" customFormat="1" ht="15.75" customHeight="1" spans="1:8">
      <c r="A85" s="5"/>
      <c r="B85" s="5"/>
      <c r="D85" s="5"/>
      <c r="E85" s="5"/>
      <c r="F85" s="86"/>
      <c r="H85" s="5"/>
    </row>
    <row r="86" customFormat="1" ht="15.75" customHeight="1" spans="1:8">
      <c r="A86" s="5"/>
      <c r="B86" s="5"/>
      <c r="D86" s="5"/>
      <c r="E86" s="5"/>
      <c r="F86" s="86"/>
      <c r="H86" s="5"/>
    </row>
    <row r="87" customFormat="1" ht="15.75" customHeight="1" spans="1:8">
      <c r="A87" s="5"/>
      <c r="B87" s="5"/>
      <c r="D87" s="5"/>
      <c r="E87" s="5"/>
      <c r="F87" s="86"/>
      <c r="H87" s="5"/>
    </row>
    <row r="88" customFormat="1" ht="15.75" customHeight="1" spans="1:8">
      <c r="A88" s="5"/>
      <c r="B88" s="5"/>
      <c r="D88" s="5"/>
      <c r="E88" s="5"/>
      <c r="F88" s="86"/>
      <c r="H88" s="5"/>
    </row>
    <row r="89" customFormat="1" ht="15.75" customHeight="1" spans="1:8">
      <c r="A89" s="5"/>
      <c r="B89" s="5"/>
      <c r="D89" s="5"/>
      <c r="E89" s="5"/>
      <c r="F89" s="86"/>
      <c r="H89" s="5"/>
    </row>
    <row r="90" customFormat="1" ht="15.75" customHeight="1" spans="1:8">
      <c r="A90" s="5"/>
      <c r="B90" s="5"/>
      <c r="D90" s="5"/>
      <c r="E90" s="5"/>
      <c r="F90" s="86"/>
      <c r="H90" s="5"/>
    </row>
    <row r="91" customFormat="1" ht="15.75" customHeight="1" spans="1:8">
      <c r="A91" s="5"/>
      <c r="B91" s="5"/>
      <c r="D91" s="5"/>
      <c r="E91" s="5"/>
      <c r="F91" s="86"/>
      <c r="H91" s="5"/>
    </row>
    <row r="92" customFormat="1" ht="15.75" customHeight="1" spans="1:8">
      <c r="A92" s="5"/>
      <c r="B92" s="5"/>
      <c r="D92" s="5"/>
      <c r="E92" s="5"/>
      <c r="F92" s="86"/>
      <c r="H92" s="5"/>
    </row>
    <row r="93" customFormat="1" ht="15.75" customHeight="1" spans="1:8">
      <c r="A93" s="5"/>
      <c r="B93" s="5"/>
      <c r="D93" s="5"/>
      <c r="E93" s="5"/>
      <c r="F93" s="86"/>
      <c r="H93" s="5"/>
    </row>
    <row r="94" customFormat="1" ht="15.75" customHeight="1" spans="1:8">
      <c r="A94" s="5"/>
      <c r="B94" s="5"/>
      <c r="D94" s="5"/>
      <c r="E94" s="5"/>
      <c r="F94" s="86"/>
      <c r="H94" s="5"/>
    </row>
    <row r="95" customFormat="1" ht="15.75" customHeight="1" spans="1:8">
      <c r="A95" s="5"/>
      <c r="B95" s="5"/>
      <c r="D95" s="5"/>
      <c r="E95" s="5"/>
      <c r="F95" s="86"/>
      <c r="H95" s="5"/>
    </row>
    <row r="96" customFormat="1" ht="15.75" customHeight="1" spans="1:8">
      <c r="A96" s="5"/>
      <c r="B96" s="5"/>
      <c r="D96" s="5"/>
      <c r="E96" s="5"/>
      <c r="F96" s="86"/>
      <c r="H96" s="5"/>
    </row>
    <row r="97" customFormat="1" ht="15.75" customHeight="1" spans="1:8">
      <c r="A97" s="5"/>
      <c r="B97" s="5"/>
      <c r="D97" s="5"/>
      <c r="E97" s="5"/>
      <c r="F97" s="86"/>
      <c r="H97" s="5"/>
    </row>
    <row r="98" customFormat="1" ht="15.75" customHeight="1" spans="1:8">
      <c r="A98" s="5"/>
      <c r="B98" s="5"/>
      <c r="D98" s="5"/>
      <c r="E98" s="5"/>
      <c r="F98" s="86"/>
      <c r="H98" s="5"/>
    </row>
    <row r="99" customFormat="1" ht="15.75" customHeight="1" spans="1:8">
      <c r="A99" s="5"/>
      <c r="B99" s="5"/>
      <c r="D99" s="5"/>
      <c r="E99" s="5"/>
      <c r="F99" s="86"/>
      <c r="H99" s="5"/>
    </row>
    <row r="100" customFormat="1" ht="15.75" customHeight="1" spans="1:8">
      <c r="A100" s="5"/>
      <c r="B100" s="5"/>
      <c r="D100" s="5"/>
      <c r="E100" s="5"/>
      <c r="F100" s="86"/>
      <c r="H100" s="5"/>
    </row>
    <row r="101" customFormat="1" ht="15.75" customHeight="1" spans="1:8">
      <c r="A101" s="5"/>
      <c r="B101" s="5"/>
      <c r="D101" s="5"/>
      <c r="E101" s="5"/>
      <c r="F101" s="86"/>
      <c r="H101" s="5"/>
    </row>
    <row r="102" customFormat="1" ht="15.75" customHeight="1" spans="1:8">
      <c r="A102" s="5"/>
      <c r="B102" s="5"/>
      <c r="D102" s="5"/>
      <c r="E102" s="5"/>
      <c r="F102" s="86"/>
      <c r="H102" s="5"/>
    </row>
    <row r="103" customFormat="1" ht="15.75" customHeight="1" spans="1:8">
      <c r="A103" s="5"/>
      <c r="B103" s="5"/>
      <c r="D103" s="5"/>
      <c r="E103" s="5"/>
      <c r="F103" s="86"/>
      <c r="H103" s="5"/>
    </row>
    <row r="104" customFormat="1" ht="15.75" customHeight="1" spans="1:8">
      <c r="A104" s="5"/>
      <c r="B104" s="5"/>
      <c r="D104" s="5"/>
      <c r="E104" s="5"/>
      <c r="F104" s="86"/>
      <c r="H104" s="5"/>
    </row>
    <row r="105" customFormat="1" ht="15.75" customHeight="1" spans="1:8">
      <c r="A105" s="5"/>
      <c r="B105" s="5"/>
      <c r="D105" s="5"/>
      <c r="E105" s="5"/>
      <c r="F105" s="86"/>
      <c r="H105" s="5"/>
    </row>
    <row r="106" customFormat="1" ht="15.75" customHeight="1" spans="1:8">
      <c r="A106" s="5"/>
      <c r="B106" s="5"/>
      <c r="D106" s="5"/>
      <c r="E106" s="5"/>
      <c r="F106" s="86"/>
      <c r="H106" s="5"/>
    </row>
    <row r="107" customFormat="1" ht="15.75" customHeight="1" spans="1:8">
      <c r="A107" s="5"/>
      <c r="B107" s="5"/>
      <c r="D107" s="5"/>
      <c r="E107" s="5"/>
      <c r="F107" s="86"/>
      <c r="H107" s="5"/>
    </row>
    <row r="108" customFormat="1" ht="15.75" customHeight="1" spans="1:8">
      <c r="A108" s="5"/>
      <c r="B108" s="5"/>
      <c r="D108" s="5"/>
      <c r="E108" s="5"/>
      <c r="F108" s="86"/>
      <c r="H108" s="5"/>
    </row>
    <row r="109" customFormat="1" ht="15.75" customHeight="1" spans="1:8">
      <c r="A109" s="5"/>
      <c r="B109" s="5"/>
      <c r="D109" s="5"/>
      <c r="E109" s="5"/>
      <c r="F109" s="86"/>
      <c r="H109" s="5"/>
    </row>
    <row r="110" customFormat="1" ht="15.75" customHeight="1" spans="1:8">
      <c r="A110" s="5"/>
      <c r="B110" s="5"/>
      <c r="D110" s="5"/>
      <c r="E110" s="5"/>
      <c r="F110" s="86"/>
      <c r="H110" s="5"/>
    </row>
    <row r="111" customFormat="1" ht="15.75" customHeight="1" spans="1:8">
      <c r="A111" s="5"/>
      <c r="B111" s="5"/>
      <c r="D111" s="5"/>
      <c r="E111" s="5"/>
      <c r="F111" s="86"/>
      <c r="H111" s="5"/>
    </row>
    <row r="112" customFormat="1" ht="15.75" customHeight="1" spans="1:8">
      <c r="A112" s="5"/>
      <c r="B112" s="5"/>
      <c r="D112" s="5"/>
      <c r="E112" s="5"/>
      <c r="F112" s="86"/>
      <c r="H112" s="5"/>
    </row>
    <row r="113" customFormat="1" ht="15.75" customHeight="1" spans="1:8">
      <c r="A113" s="5"/>
      <c r="B113" s="5"/>
      <c r="D113" s="5"/>
      <c r="E113" s="5"/>
      <c r="F113" s="86"/>
      <c r="H113" s="5"/>
    </row>
    <row r="114" customFormat="1" ht="15.75" customHeight="1" spans="1:8">
      <c r="A114" s="5"/>
      <c r="B114" s="5"/>
      <c r="D114" s="5"/>
      <c r="E114" s="5"/>
      <c r="F114" s="86"/>
      <c r="H114" s="5"/>
    </row>
    <row r="115" customFormat="1" ht="15.75" customHeight="1" spans="1:8">
      <c r="A115" s="5"/>
      <c r="B115" s="5"/>
      <c r="D115" s="5"/>
      <c r="E115" s="5"/>
      <c r="F115" s="86"/>
      <c r="H115" s="5"/>
    </row>
    <row r="116" customFormat="1" ht="15.75" customHeight="1" spans="1:8">
      <c r="A116" s="5"/>
      <c r="B116" s="5"/>
      <c r="D116" s="5"/>
      <c r="E116" s="5"/>
      <c r="F116" s="86"/>
      <c r="H116" s="5"/>
    </row>
    <row r="117" customFormat="1" ht="15.75" customHeight="1" spans="1:8">
      <c r="A117" s="5"/>
      <c r="B117" s="5"/>
      <c r="D117" s="5"/>
      <c r="E117" s="5"/>
      <c r="F117" s="86"/>
      <c r="H117" s="5"/>
    </row>
    <row r="118" customFormat="1" ht="15.75" customHeight="1" spans="1:8">
      <c r="A118" s="5"/>
      <c r="B118" s="5"/>
      <c r="D118" s="5"/>
      <c r="E118" s="5"/>
      <c r="F118" s="86"/>
      <c r="H118" s="5"/>
    </row>
    <row r="119" customFormat="1" ht="15.75" customHeight="1" spans="1:8">
      <c r="A119" s="5"/>
      <c r="B119" s="5"/>
      <c r="D119" s="5"/>
      <c r="E119" s="5"/>
      <c r="F119" s="86"/>
      <c r="H119" s="5"/>
    </row>
    <row r="120" customFormat="1" ht="15.75" customHeight="1" spans="1:8">
      <c r="A120" s="5"/>
      <c r="B120" s="5"/>
      <c r="D120" s="5"/>
      <c r="E120" s="5"/>
      <c r="F120" s="86"/>
      <c r="H120" s="5"/>
    </row>
    <row r="121" customFormat="1" ht="15.75" customHeight="1" spans="1:8">
      <c r="A121" s="5"/>
      <c r="B121" s="5"/>
      <c r="D121" s="5"/>
      <c r="E121" s="5"/>
      <c r="F121" s="86"/>
      <c r="H121" s="5"/>
    </row>
    <row r="122" customFormat="1" ht="15.75" customHeight="1" spans="1:8">
      <c r="A122" s="5"/>
      <c r="B122" s="5"/>
      <c r="D122" s="5"/>
      <c r="E122" s="5"/>
      <c r="F122" s="86"/>
      <c r="H122" s="5"/>
    </row>
    <row r="123" customFormat="1" ht="15.75" customHeight="1" spans="1:8">
      <c r="A123" s="5"/>
      <c r="B123" s="5"/>
      <c r="D123" s="5"/>
      <c r="E123" s="5"/>
      <c r="F123" s="86"/>
      <c r="H123" s="5"/>
    </row>
    <row r="124" customFormat="1" ht="15.75" customHeight="1" spans="1:8">
      <c r="A124" s="5"/>
      <c r="B124" s="5"/>
      <c r="D124" s="5"/>
      <c r="E124" s="5"/>
      <c r="F124" s="86"/>
      <c r="H124" s="5"/>
    </row>
    <row r="125" customFormat="1" ht="15.75" customHeight="1" spans="1:8">
      <c r="A125" s="5"/>
      <c r="B125" s="5"/>
      <c r="D125" s="5"/>
      <c r="E125" s="5"/>
      <c r="F125" s="86"/>
      <c r="H125" s="5"/>
    </row>
    <row r="126" customFormat="1" ht="15.75" customHeight="1" spans="1:8">
      <c r="A126" s="5"/>
      <c r="B126" s="5"/>
      <c r="D126" s="5"/>
      <c r="E126" s="5"/>
      <c r="F126" s="86"/>
      <c r="H126" s="5"/>
    </row>
    <row r="127" customFormat="1" ht="15.75" customHeight="1" spans="1:8">
      <c r="A127" s="5"/>
      <c r="B127" s="5"/>
      <c r="D127" s="5"/>
      <c r="E127" s="5"/>
      <c r="F127" s="86"/>
      <c r="H127" s="5"/>
    </row>
    <row r="128" customFormat="1" ht="15.75" customHeight="1" spans="1:8">
      <c r="A128" s="5"/>
      <c r="B128" s="5"/>
      <c r="D128" s="5"/>
      <c r="E128" s="5"/>
      <c r="F128" s="86"/>
      <c r="H128" s="5"/>
    </row>
    <row r="129" customFormat="1" ht="15.75" customHeight="1" spans="1:8">
      <c r="A129" s="5"/>
      <c r="B129" s="5"/>
      <c r="D129" s="5"/>
      <c r="E129" s="5"/>
      <c r="F129" s="86"/>
      <c r="H129" s="5"/>
    </row>
    <row r="130" customFormat="1" ht="15.75" customHeight="1" spans="1:8">
      <c r="A130" s="5"/>
      <c r="B130" s="5"/>
      <c r="D130" s="5"/>
      <c r="E130" s="5"/>
      <c r="F130" s="86"/>
      <c r="H130" s="5"/>
    </row>
    <row r="131" customFormat="1" ht="15.75" customHeight="1" spans="1:8">
      <c r="A131" s="5"/>
      <c r="B131" s="5"/>
      <c r="D131" s="5"/>
      <c r="E131" s="5"/>
      <c r="F131" s="86"/>
      <c r="H131" s="5"/>
    </row>
    <row r="132" customFormat="1" ht="15.75" customHeight="1" spans="1:8">
      <c r="A132" s="5"/>
      <c r="B132" s="5"/>
      <c r="D132" s="5"/>
      <c r="E132" s="5"/>
      <c r="F132" s="86"/>
      <c r="H132" s="5"/>
    </row>
    <row r="133" customFormat="1" ht="15.75" customHeight="1" spans="1:8">
      <c r="A133" s="5"/>
      <c r="B133" s="5"/>
      <c r="D133" s="5"/>
      <c r="E133" s="5"/>
      <c r="F133" s="86"/>
      <c r="H133" s="5"/>
    </row>
    <row r="134" customFormat="1" ht="15.75" customHeight="1" spans="1:8">
      <c r="A134" s="5"/>
      <c r="B134" s="5"/>
      <c r="D134" s="5"/>
      <c r="E134" s="5"/>
      <c r="F134" s="86"/>
      <c r="H134" s="5"/>
    </row>
    <row r="135" customFormat="1" ht="15.75" customHeight="1" spans="1:8">
      <c r="A135" s="5"/>
      <c r="B135" s="5"/>
      <c r="D135" s="5"/>
      <c r="E135" s="5"/>
      <c r="F135" s="86"/>
      <c r="H135" s="5"/>
    </row>
    <row r="136" customFormat="1" ht="15.75" customHeight="1" spans="1:8">
      <c r="A136" s="5"/>
      <c r="B136" s="5"/>
      <c r="D136" s="5"/>
      <c r="E136" s="5"/>
      <c r="F136" s="86"/>
      <c r="H136" s="5"/>
    </row>
    <row r="137" customFormat="1" ht="15.75" customHeight="1" spans="1:8">
      <c r="A137" s="5"/>
      <c r="B137" s="5"/>
      <c r="D137" s="5"/>
      <c r="E137" s="5"/>
      <c r="F137" s="86"/>
      <c r="H137" s="5"/>
    </row>
    <row r="138" customFormat="1" ht="15.75" customHeight="1" spans="1:8">
      <c r="A138" s="5"/>
      <c r="B138" s="5"/>
      <c r="D138" s="5"/>
      <c r="E138" s="5"/>
      <c r="F138" s="86"/>
      <c r="H138" s="5"/>
    </row>
    <row r="139" customFormat="1" ht="15.75" customHeight="1" spans="1:8">
      <c r="A139" s="5"/>
      <c r="B139" s="5"/>
      <c r="D139" s="5"/>
      <c r="E139" s="5"/>
      <c r="F139" s="86"/>
      <c r="H139" s="5"/>
    </row>
    <row r="140" customFormat="1" ht="15.75" customHeight="1" spans="1:8">
      <c r="A140" s="5"/>
      <c r="B140" s="5"/>
      <c r="D140" s="5"/>
      <c r="E140" s="5"/>
      <c r="F140" s="86"/>
      <c r="H140" s="5"/>
    </row>
    <row r="141" customFormat="1" ht="15.75" customHeight="1" spans="1:8">
      <c r="A141" s="5"/>
      <c r="B141" s="5"/>
      <c r="D141" s="5"/>
      <c r="E141" s="5"/>
      <c r="F141" s="86"/>
      <c r="H141" s="5"/>
    </row>
    <row r="142" customFormat="1" ht="15.75" customHeight="1" spans="1:8">
      <c r="A142" s="5"/>
      <c r="B142" s="5"/>
      <c r="D142" s="5"/>
      <c r="E142" s="5"/>
      <c r="F142" s="86"/>
      <c r="H142" s="5"/>
    </row>
    <row r="143" customFormat="1" ht="15.75" customHeight="1" spans="1:8">
      <c r="A143" s="5"/>
      <c r="B143" s="5"/>
      <c r="D143" s="5"/>
      <c r="E143" s="5"/>
      <c r="F143" s="86"/>
      <c r="H143" s="5"/>
    </row>
    <row r="144" customFormat="1" ht="15.75" customHeight="1" spans="1:8">
      <c r="A144" s="5"/>
      <c r="B144" s="5"/>
      <c r="D144" s="5"/>
      <c r="E144" s="5"/>
      <c r="F144" s="86"/>
      <c r="H144" s="5"/>
    </row>
    <row r="145" customFormat="1" ht="15.75" customHeight="1" spans="1:8">
      <c r="A145" s="5"/>
      <c r="B145" s="5"/>
      <c r="D145" s="5"/>
      <c r="E145" s="5"/>
      <c r="F145" s="86"/>
      <c r="H145" s="5"/>
    </row>
    <row r="146" customFormat="1" ht="15.75" customHeight="1" spans="1:8">
      <c r="A146" s="5"/>
      <c r="B146" s="5"/>
      <c r="D146" s="5"/>
      <c r="E146" s="5"/>
      <c r="F146" s="86"/>
      <c r="H146" s="5"/>
    </row>
    <row r="147" customFormat="1" ht="15.75" customHeight="1" spans="1:8">
      <c r="A147" s="5"/>
      <c r="B147" s="5"/>
      <c r="D147" s="5"/>
      <c r="E147" s="5"/>
      <c r="F147" s="86"/>
      <c r="H147" s="5"/>
    </row>
    <row r="148" customFormat="1" ht="15.75" customHeight="1" spans="1:8">
      <c r="A148" s="5"/>
      <c r="B148" s="5"/>
      <c r="D148" s="5"/>
      <c r="E148" s="5"/>
      <c r="F148" s="86"/>
      <c r="H148" s="5"/>
    </row>
    <row r="149" customFormat="1" ht="15.75" customHeight="1" spans="1:8">
      <c r="A149" s="5"/>
      <c r="B149" s="5"/>
      <c r="D149" s="5"/>
      <c r="E149" s="5"/>
      <c r="F149" s="86"/>
      <c r="H149" s="5"/>
    </row>
    <row r="150" customFormat="1" ht="15.75" customHeight="1" spans="1:8">
      <c r="A150" s="5"/>
      <c r="B150" s="5"/>
      <c r="D150" s="5"/>
      <c r="E150" s="5"/>
      <c r="F150" s="86"/>
      <c r="H150" s="5"/>
    </row>
    <row r="151" customFormat="1" ht="15.75" customHeight="1" spans="1:8">
      <c r="A151" s="5"/>
      <c r="B151" s="5"/>
      <c r="D151" s="5"/>
      <c r="E151" s="5"/>
      <c r="F151" s="86"/>
      <c r="H151" s="5"/>
    </row>
    <row r="152" customFormat="1" ht="15.75" customHeight="1" spans="1:8">
      <c r="A152" s="5"/>
      <c r="B152" s="5"/>
      <c r="D152" s="5"/>
      <c r="E152" s="5"/>
      <c r="F152" s="86"/>
      <c r="H152" s="5"/>
    </row>
    <row r="153" customFormat="1" ht="15.75" customHeight="1" spans="1:8">
      <c r="A153" s="5"/>
      <c r="B153" s="5"/>
      <c r="D153" s="5"/>
      <c r="E153" s="5"/>
      <c r="F153" s="86"/>
      <c r="H153" s="5"/>
    </row>
    <row r="154" customFormat="1" ht="15.75" customHeight="1" spans="1:8">
      <c r="A154" s="5"/>
      <c r="B154" s="5"/>
      <c r="D154" s="5"/>
      <c r="E154" s="5"/>
      <c r="F154" s="86"/>
      <c r="H154" s="5"/>
    </row>
    <row r="155" customFormat="1" ht="15.75" customHeight="1" spans="1:8">
      <c r="A155" s="5"/>
      <c r="B155" s="5"/>
      <c r="D155" s="5"/>
      <c r="E155" s="5"/>
      <c r="F155" s="86"/>
      <c r="H155" s="5"/>
    </row>
    <row r="156" customFormat="1" ht="15.75" customHeight="1" spans="1:8">
      <c r="A156" s="5"/>
      <c r="B156" s="5"/>
      <c r="D156" s="5"/>
      <c r="E156" s="5"/>
      <c r="F156" s="86"/>
      <c r="H156" s="5"/>
    </row>
    <row r="157" customFormat="1" ht="15.75" customHeight="1" spans="1:8">
      <c r="A157" s="5"/>
      <c r="B157" s="5"/>
      <c r="D157" s="5"/>
      <c r="E157" s="5"/>
      <c r="F157" s="86"/>
      <c r="H157" s="5"/>
    </row>
    <row r="158" customFormat="1" ht="15.75" customHeight="1" spans="1:8">
      <c r="A158" s="5"/>
      <c r="B158" s="5"/>
      <c r="D158" s="5"/>
      <c r="E158" s="5"/>
      <c r="F158" s="86"/>
      <c r="H158" s="5"/>
    </row>
    <row r="159" customFormat="1" ht="15.75" customHeight="1" spans="1:8">
      <c r="A159" s="5"/>
      <c r="B159" s="5"/>
      <c r="D159" s="5"/>
      <c r="E159" s="5"/>
      <c r="F159" s="86"/>
      <c r="H159" s="5"/>
    </row>
    <row r="160" customFormat="1" ht="15.75" customHeight="1" spans="1:8">
      <c r="A160" s="5"/>
      <c r="B160" s="5"/>
      <c r="D160" s="5"/>
      <c r="E160" s="5"/>
      <c r="F160" s="86"/>
      <c r="H160" s="5"/>
    </row>
    <row r="161" customFormat="1" ht="15.75" customHeight="1" spans="1:8">
      <c r="A161" s="5"/>
      <c r="B161" s="5"/>
      <c r="D161" s="5"/>
      <c r="E161" s="5"/>
      <c r="F161" s="86"/>
      <c r="H161" s="5"/>
    </row>
    <row r="162" customFormat="1" ht="15.75" customHeight="1" spans="1:8">
      <c r="A162" s="5"/>
      <c r="B162" s="5"/>
      <c r="D162" s="5"/>
      <c r="E162" s="5"/>
      <c r="F162" s="86"/>
      <c r="H162" s="5"/>
    </row>
    <row r="163" customFormat="1" ht="15.75" customHeight="1" spans="1:8">
      <c r="A163" s="5"/>
      <c r="B163" s="5"/>
      <c r="D163" s="5"/>
      <c r="E163" s="5"/>
      <c r="F163" s="86"/>
      <c r="H163" s="5"/>
    </row>
    <row r="164" customFormat="1" ht="15.75" customHeight="1" spans="1:8">
      <c r="A164" s="5"/>
      <c r="B164" s="5"/>
      <c r="D164" s="5"/>
      <c r="E164" s="5"/>
      <c r="F164" s="86"/>
      <c r="H164" s="5"/>
    </row>
    <row r="165" customFormat="1" ht="15.75" customHeight="1" spans="1:8">
      <c r="A165" s="5"/>
      <c r="B165" s="5"/>
      <c r="D165" s="5"/>
      <c r="E165" s="5"/>
      <c r="F165" s="86"/>
      <c r="H165" s="5"/>
    </row>
    <row r="166" customFormat="1" ht="15.75" customHeight="1" spans="1:8">
      <c r="A166" s="5"/>
      <c r="B166" s="5"/>
      <c r="D166" s="5"/>
      <c r="E166" s="5"/>
      <c r="F166" s="86"/>
      <c r="H166" s="5"/>
    </row>
    <row r="167" customFormat="1" ht="15.75" customHeight="1" spans="1:8">
      <c r="A167" s="5"/>
      <c r="B167" s="5"/>
      <c r="D167" s="5"/>
      <c r="E167" s="5"/>
      <c r="F167" s="86"/>
      <c r="H167" s="5"/>
    </row>
    <row r="168" customFormat="1" ht="15.75" customHeight="1" spans="1:8">
      <c r="A168" s="5"/>
      <c r="B168" s="5"/>
      <c r="D168" s="5"/>
      <c r="E168" s="5"/>
      <c r="F168" s="86"/>
      <c r="H168" s="5"/>
    </row>
    <row r="169" customFormat="1" ht="15.75" customHeight="1" spans="1:8">
      <c r="A169" s="5"/>
      <c r="B169" s="5"/>
      <c r="D169" s="5"/>
      <c r="E169" s="5"/>
      <c r="F169" s="86"/>
      <c r="H169" s="5"/>
    </row>
    <row r="170" customFormat="1" ht="15.75" customHeight="1" spans="1:8">
      <c r="A170" s="5"/>
      <c r="B170" s="5"/>
      <c r="D170" s="5"/>
      <c r="E170" s="5"/>
      <c r="F170" s="86"/>
      <c r="H170" s="5"/>
    </row>
    <row r="171" customFormat="1" ht="15.75" customHeight="1" spans="1:8">
      <c r="A171" s="5"/>
      <c r="B171" s="5"/>
      <c r="D171" s="5"/>
      <c r="E171" s="5"/>
      <c r="F171" s="86"/>
      <c r="H171" s="5"/>
    </row>
    <row r="172" customFormat="1" ht="15.75" customHeight="1" spans="1:8">
      <c r="A172" s="5"/>
      <c r="B172" s="5"/>
      <c r="D172" s="5"/>
      <c r="E172" s="5"/>
      <c r="F172" s="86"/>
      <c r="H172" s="5"/>
    </row>
    <row r="173" customFormat="1" ht="15.75" customHeight="1" spans="1:8">
      <c r="A173" s="5"/>
      <c r="B173" s="5"/>
      <c r="D173" s="5"/>
      <c r="E173" s="5"/>
      <c r="F173" s="86"/>
      <c r="H173" s="5"/>
    </row>
    <row r="174" customFormat="1" ht="15.75" customHeight="1" spans="1:8">
      <c r="A174" s="5"/>
      <c r="B174" s="5"/>
      <c r="D174" s="5"/>
      <c r="E174" s="5"/>
      <c r="F174" s="86"/>
      <c r="H174" s="5"/>
    </row>
    <row r="175" customFormat="1" ht="15.75" customHeight="1" spans="1:8">
      <c r="A175" s="5"/>
      <c r="B175" s="5"/>
      <c r="D175" s="5"/>
      <c r="E175" s="5"/>
      <c r="F175" s="86"/>
      <c r="H175" s="5"/>
    </row>
    <row r="176" customFormat="1" ht="15.75" customHeight="1" spans="1:8">
      <c r="A176" s="5"/>
      <c r="B176" s="5"/>
      <c r="D176" s="5"/>
      <c r="E176" s="5"/>
      <c r="F176" s="86"/>
      <c r="H176" s="5"/>
    </row>
    <row r="177" customFormat="1" ht="15.75" customHeight="1" spans="1:8">
      <c r="A177" s="5"/>
      <c r="B177" s="5"/>
      <c r="D177" s="5"/>
      <c r="E177" s="5"/>
      <c r="F177" s="86"/>
      <c r="H177" s="5"/>
    </row>
    <row r="178" customFormat="1" ht="15.75" customHeight="1" spans="1:8">
      <c r="A178" s="5"/>
      <c r="B178" s="5"/>
      <c r="D178" s="5"/>
      <c r="E178" s="5"/>
      <c r="F178" s="86"/>
      <c r="H178" s="5"/>
    </row>
    <row r="179" customFormat="1" ht="15.75" customHeight="1" spans="1:8">
      <c r="A179" s="5"/>
      <c r="B179" s="5"/>
      <c r="D179" s="5"/>
      <c r="E179" s="5"/>
      <c r="F179" s="86"/>
      <c r="H179" s="5"/>
    </row>
    <row r="180" customFormat="1" ht="15.75" customHeight="1" spans="1:8">
      <c r="A180" s="5"/>
      <c r="B180" s="5"/>
      <c r="D180" s="5"/>
      <c r="E180" s="5"/>
      <c r="F180" s="86"/>
      <c r="H180" s="5"/>
    </row>
    <row r="181" customFormat="1" ht="15.75" customHeight="1" spans="1:8">
      <c r="A181" s="5"/>
      <c r="B181" s="5"/>
      <c r="D181" s="5"/>
      <c r="E181" s="5"/>
      <c r="F181" s="86"/>
      <c r="H181" s="5"/>
    </row>
    <row r="182" customFormat="1" ht="15.75" customHeight="1" spans="1:8">
      <c r="A182" s="5"/>
      <c r="B182" s="5"/>
      <c r="D182" s="5"/>
      <c r="E182" s="5"/>
      <c r="F182" s="86"/>
      <c r="H182" s="5"/>
    </row>
    <row r="183" customFormat="1" ht="15.75" customHeight="1" spans="1:8">
      <c r="A183" s="5"/>
      <c r="B183" s="5"/>
      <c r="D183" s="5"/>
      <c r="E183" s="5"/>
      <c r="F183" s="86"/>
      <c r="H183" s="5"/>
    </row>
    <row r="184" customFormat="1" ht="15.75" customHeight="1" spans="1:8">
      <c r="A184" s="5"/>
      <c r="B184" s="5"/>
      <c r="D184" s="5"/>
      <c r="E184" s="5"/>
      <c r="F184" s="86"/>
      <c r="H184" s="5"/>
    </row>
    <row r="185" customFormat="1" ht="15.75" customHeight="1" spans="1:8">
      <c r="A185" s="5"/>
      <c r="B185" s="5"/>
      <c r="D185" s="5"/>
      <c r="E185" s="5"/>
      <c r="F185" s="86"/>
      <c r="H185" s="5"/>
    </row>
    <row r="186" customFormat="1" ht="15.75" customHeight="1" spans="1:8">
      <c r="A186" s="5"/>
      <c r="B186" s="5"/>
      <c r="D186" s="5"/>
      <c r="E186" s="5"/>
      <c r="F186" s="86"/>
      <c r="H186" s="5"/>
    </row>
    <row r="187" customFormat="1" ht="15.75" customHeight="1" spans="1:8">
      <c r="A187" s="5"/>
      <c r="B187" s="5"/>
      <c r="D187" s="5"/>
      <c r="E187" s="5"/>
      <c r="F187" s="86"/>
      <c r="H187" s="5"/>
    </row>
    <row r="188" customFormat="1" ht="15.75" customHeight="1" spans="1:8">
      <c r="A188" s="5"/>
      <c r="B188" s="5"/>
      <c r="D188" s="5"/>
      <c r="E188" s="5"/>
      <c r="F188" s="86"/>
      <c r="H188" s="5"/>
    </row>
    <row r="189" customFormat="1" ht="15.75" customHeight="1" spans="1:8">
      <c r="A189" s="5"/>
      <c r="B189" s="5"/>
      <c r="D189" s="5"/>
      <c r="E189" s="5"/>
      <c r="F189" s="86"/>
      <c r="H189" s="5"/>
    </row>
    <row r="190" customFormat="1" ht="15.75" customHeight="1" spans="1:8">
      <c r="A190" s="5"/>
      <c r="B190" s="5"/>
      <c r="D190" s="5"/>
      <c r="E190" s="5"/>
      <c r="F190" s="86"/>
      <c r="H190" s="5"/>
    </row>
    <row r="191" customFormat="1" ht="15.75" customHeight="1" spans="1:8">
      <c r="A191" s="5"/>
      <c r="B191" s="5"/>
      <c r="D191" s="5"/>
      <c r="E191" s="5"/>
      <c r="F191" s="86"/>
      <c r="H191" s="5"/>
    </row>
    <row r="192" customFormat="1" ht="15.75" customHeight="1" spans="1:8">
      <c r="A192" s="5"/>
      <c r="B192" s="5"/>
      <c r="D192" s="5"/>
      <c r="E192" s="5"/>
      <c r="F192" s="86"/>
      <c r="H192" s="5"/>
    </row>
    <row r="193" customFormat="1" ht="15.75" customHeight="1" spans="1:8">
      <c r="A193" s="5"/>
      <c r="B193" s="5"/>
      <c r="D193" s="5"/>
      <c r="E193" s="5"/>
      <c r="F193" s="86"/>
      <c r="H193" s="5"/>
    </row>
    <row r="194" customFormat="1" ht="15.75" customHeight="1" spans="1:8">
      <c r="A194" s="5"/>
      <c r="B194" s="5"/>
      <c r="D194" s="5"/>
      <c r="E194" s="5"/>
      <c r="F194" s="86"/>
      <c r="H194" s="5"/>
    </row>
    <row r="195" customFormat="1" ht="15.75" customHeight="1" spans="1:8">
      <c r="A195" s="5"/>
      <c r="B195" s="5"/>
      <c r="D195" s="5"/>
      <c r="E195" s="5"/>
      <c r="F195" s="86"/>
      <c r="H195" s="5"/>
    </row>
    <row r="196" customFormat="1" ht="15.75" customHeight="1" spans="1:8">
      <c r="A196" s="5"/>
      <c r="B196" s="5"/>
      <c r="D196" s="5"/>
      <c r="E196" s="5"/>
      <c r="F196" s="86"/>
      <c r="H196" s="5"/>
    </row>
    <row r="197" customFormat="1" ht="15.75" customHeight="1" spans="1:8">
      <c r="A197" s="5"/>
      <c r="B197" s="5"/>
      <c r="D197" s="5"/>
      <c r="E197" s="5"/>
      <c r="F197" s="86"/>
      <c r="H197" s="5"/>
    </row>
    <row r="198" customFormat="1" ht="15.75" customHeight="1" spans="1:8">
      <c r="A198" s="5"/>
      <c r="B198" s="5"/>
      <c r="D198" s="5"/>
      <c r="E198" s="5"/>
      <c r="F198" s="86"/>
      <c r="H198" s="5"/>
    </row>
    <row r="199" customFormat="1" ht="15.75" customHeight="1" spans="1:8">
      <c r="A199" s="5"/>
      <c r="B199" s="5"/>
      <c r="D199" s="5"/>
      <c r="E199" s="5"/>
      <c r="F199" s="86"/>
      <c r="H199" s="5"/>
    </row>
    <row r="200" customFormat="1" ht="15.75" customHeight="1" spans="1:8">
      <c r="A200" s="5"/>
      <c r="B200" s="5"/>
      <c r="D200" s="5"/>
      <c r="E200" s="5"/>
      <c r="F200" s="86"/>
      <c r="H200" s="5"/>
    </row>
    <row r="201" customFormat="1" ht="15.75" customHeight="1" spans="1:8">
      <c r="A201" s="5"/>
      <c r="B201" s="5"/>
      <c r="D201" s="5"/>
      <c r="E201" s="5"/>
      <c r="F201" s="86"/>
      <c r="H201" s="5"/>
    </row>
    <row r="202" customFormat="1" ht="15.75" customHeight="1" spans="1:8">
      <c r="A202" s="5"/>
      <c r="B202" s="5"/>
      <c r="D202" s="5"/>
      <c r="E202" s="5"/>
      <c r="F202" s="86"/>
      <c r="H202" s="5"/>
    </row>
    <row r="203" customFormat="1" ht="15.75" customHeight="1" spans="1:8">
      <c r="A203" s="5"/>
      <c r="B203" s="5"/>
      <c r="D203" s="5"/>
      <c r="E203" s="5"/>
      <c r="F203" s="86"/>
      <c r="H203" s="5"/>
    </row>
    <row r="204" customFormat="1" ht="15.75" customHeight="1" spans="1:8">
      <c r="A204" s="5"/>
      <c r="B204" s="5"/>
      <c r="D204" s="5"/>
      <c r="E204" s="5"/>
      <c r="F204" s="86"/>
      <c r="H204" s="5"/>
    </row>
    <row r="205" customFormat="1" ht="15.75" customHeight="1" spans="1:8">
      <c r="A205" s="5"/>
      <c r="B205" s="5"/>
      <c r="D205" s="5"/>
      <c r="E205" s="5"/>
      <c r="F205" s="86"/>
      <c r="H205" s="5"/>
    </row>
    <row r="206" customFormat="1" ht="15.75" customHeight="1" spans="1:8">
      <c r="A206" s="5"/>
      <c r="B206" s="5"/>
      <c r="D206" s="5"/>
      <c r="E206" s="5"/>
      <c r="F206" s="86"/>
      <c r="H206" s="5"/>
    </row>
    <row r="207" customFormat="1" ht="15.75" customHeight="1" spans="1:8">
      <c r="A207" s="5"/>
      <c r="B207" s="5"/>
      <c r="D207" s="5"/>
      <c r="E207" s="5"/>
      <c r="F207" s="86"/>
      <c r="H207" s="5"/>
    </row>
    <row r="208" customFormat="1" ht="15.75" customHeight="1" spans="1:8">
      <c r="A208" s="5"/>
      <c r="B208" s="5"/>
      <c r="D208" s="5"/>
      <c r="E208" s="5"/>
      <c r="F208" s="86"/>
      <c r="H208" s="5"/>
    </row>
    <row r="209" customFormat="1" ht="15.75" customHeight="1" spans="1:8">
      <c r="A209" s="5"/>
      <c r="B209" s="5"/>
      <c r="D209" s="5"/>
      <c r="E209" s="5"/>
      <c r="F209" s="86"/>
      <c r="H209" s="5"/>
    </row>
    <row r="210" customFormat="1" ht="15.75" customHeight="1" spans="1:8">
      <c r="A210" s="5"/>
      <c r="B210" s="5"/>
      <c r="D210" s="5"/>
      <c r="E210" s="5"/>
      <c r="F210" s="86"/>
      <c r="H210" s="5"/>
    </row>
    <row r="211" customFormat="1" ht="15.75" customHeight="1" spans="1:8">
      <c r="A211" s="5"/>
      <c r="B211" s="5"/>
      <c r="D211" s="5"/>
      <c r="E211" s="5"/>
      <c r="F211" s="86"/>
      <c r="H211" s="5"/>
    </row>
    <row r="212" customFormat="1" ht="15.75" customHeight="1" spans="1:8">
      <c r="A212" s="5"/>
      <c r="B212" s="5"/>
      <c r="D212" s="5"/>
      <c r="E212" s="5"/>
      <c r="F212" s="86"/>
      <c r="H212" s="5"/>
    </row>
    <row r="213" customFormat="1" ht="15.75" customHeight="1" spans="1:8">
      <c r="A213" s="5"/>
      <c r="B213" s="5"/>
      <c r="D213" s="5"/>
      <c r="E213" s="5"/>
      <c r="F213" s="86"/>
      <c r="H213" s="5"/>
    </row>
    <row r="214" customFormat="1" ht="15.75" customHeight="1" spans="1:8">
      <c r="A214" s="5"/>
      <c r="B214" s="5"/>
      <c r="D214" s="5"/>
      <c r="E214" s="5"/>
      <c r="F214" s="86"/>
      <c r="H214" s="5"/>
    </row>
    <row r="215" customFormat="1" ht="15.75" customHeight="1" spans="1:8">
      <c r="A215" s="5"/>
      <c r="B215" s="5"/>
      <c r="D215" s="5"/>
      <c r="E215" s="5"/>
      <c r="F215" s="86"/>
      <c r="H215" s="5"/>
    </row>
    <row r="216" customFormat="1" ht="15.75" customHeight="1" spans="1:8">
      <c r="A216" s="5"/>
      <c r="B216" s="5"/>
      <c r="D216" s="5"/>
      <c r="E216" s="5"/>
      <c r="F216" s="86"/>
      <c r="H216" s="5"/>
    </row>
    <row r="217" customFormat="1" ht="15.75" customHeight="1" spans="1:8">
      <c r="A217" s="5"/>
      <c r="B217" s="5"/>
      <c r="D217" s="5"/>
      <c r="E217" s="5"/>
      <c r="F217" s="86"/>
      <c r="H217" s="5"/>
    </row>
    <row r="218" customFormat="1" ht="15.75" customHeight="1" spans="1:8">
      <c r="A218" s="5"/>
      <c r="B218" s="5"/>
      <c r="D218" s="5"/>
      <c r="E218" s="5"/>
      <c r="F218" s="86"/>
      <c r="H218" s="5"/>
    </row>
    <row r="219" customFormat="1" ht="15.75" customHeight="1" spans="1:8">
      <c r="A219" s="5"/>
      <c r="B219" s="5"/>
      <c r="D219" s="5"/>
      <c r="E219" s="5"/>
      <c r="F219" s="86"/>
      <c r="H219" s="5"/>
    </row>
    <row r="220" customFormat="1" ht="15.75" customHeight="1" spans="1:8">
      <c r="A220" s="5"/>
      <c r="B220" s="5"/>
      <c r="D220" s="5"/>
      <c r="E220" s="5"/>
      <c r="F220" s="86"/>
      <c r="H220" s="5"/>
    </row>
    <row r="221" customFormat="1" ht="15.75" customHeight="1" spans="1:8">
      <c r="A221" s="5"/>
      <c r="B221" s="5"/>
      <c r="D221" s="5"/>
      <c r="E221" s="5"/>
      <c r="F221" s="86"/>
      <c r="H221" s="5"/>
    </row>
    <row r="222" customFormat="1" ht="15.75" customHeight="1" spans="1:8">
      <c r="A222" s="5"/>
      <c r="B222" s="5"/>
      <c r="D222" s="5"/>
      <c r="E222" s="5"/>
      <c r="F222" s="86"/>
      <c r="H222" s="5"/>
    </row>
    <row r="223" customFormat="1" ht="15.75" customHeight="1" spans="1:8">
      <c r="A223" s="5"/>
      <c r="B223" s="5"/>
      <c r="D223" s="5"/>
      <c r="E223" s="5"/>
      <c r="F223" s="86"/>
      <c r="H223" s="5"/>
    </row>
    <row r="224" customFormat="1" ht="15.75" customHeight="1" spans="1:8">
      <c r="A224" s="5"/>
      <c r="B224" s="5"/>
      <c r="D224" s="5"/>
      <c r="E224" s="5"/>
      <c r="F224" s="86"/>
      <c r="H224" s="5"/>
    </row>
    <row r="225" customFormat="1" ht="15.75" customHeight="1" spans="1:8">
      <c r="A225" s="5"/>
      <c r="B225" s="5"/>
      <c r="D225" s="5"/>
      <c r="E225" s="5"/>
      <c r="F225" s="86"/>
      <c r="H225" s="5"/>
    </row>
    <row r="226" customFormat="1" ht="15.75" customHeight="1" spans="1:8">
      <c r="A226" s="5"/>
      <c r="B226" s="5"/>
      <c r="D226" s="5"/>
      <c r="E226" s="5"/>
      <c r="F226" s="86"/>
      <c r="H226" s="5"/>
    </row>
    <row r="227" customFormat="1" ht="15.75" customHeight="1" spans="1:8">
      <c r="A227" s="5"/>
      <c r="B227" s="5"/>
      <c r="D227" s="5"/>
      <c r="E227" s="5"/>
      <c r="F227" s="86"/>
      <c r="H227" s="5"/>
    </row>
    <row r="228" customFormat="1" ht="15.75" customHeight="1" spans="1:8">
      <c r="A228" s="5"/>
      <c r="B228" s="5"/>
      <c r="D228" s="5"/>
      <c r="E228" s="5"/>
      <c r="F228" s="86"/>
      <c r="H228" s="5"/>
    </row>
    <row r="229" customFormat="1" ht="15.75" customHeight="1" spans="1:8">
      <c r="A229" s="5"/>
      <c r="B229" s="5"/>
      <c r="D229" s="5"/>
      <c r="E229" s="5"/>
      <c r="F229" s="86"/>
      <c r="H229" s="5"/>
    </row>
    <row r="230" customFormat="1" ht="15.75" customHeight="1" spans="1:8">
      <c r="A230" s="5"/>
      <c r="B230" s="5"/>
      <c r="D230" s="5"/>
      <c r="E230" s="5"/>
      <c r="F230" s="86"/>
      <c r="H230" s="5"/>
    </row>
    <row r="231" customFormat="1" ht="15.75" customHeight="1" spans="1:8">
      <c r="A231" s="5"/>
      <c r="B231" s="5"/>
      <c r="D231" s="5"/>
      <c r="E231" s="5"/>
      <c r="F231" s="86"/>
      <c r="H231" s="5"/>
    </row>
    <row r="232" customFormat="1" ht="15.75" customHeight="1" spans="1:8">
      <c r="A232" s="5"/>
      <c r="B232" s="5"/>
      <c r="D232" s="5"/>
      <c r="E232" s="5"/>
      <c r="F232" s="86"/>
      <c r="H232" s="5"/>
    </row>
    <row r="233" customFormat="1" ht="15.75" customHeight="1" spans="1:8">
      <c r="A233" s="5"/>
      <c r="B233" s="5"/>
      <c r="D233" s="5"/>
      <c r="E233" s="5"/>
      <c r="F233" s="86"/>
      <c r="H233" s="5"/>
    </row>
    <row r="234" customFormat="1" ht="15.75" customHeight="1" spans="1:8">
      <c r="A234" s="5"/>
      <c r="B234" s="5"/>
      <c r="D234" s="5"/>
      <c r="E234" s="5"/>
      <c r="F234" s="86"/>
      <c r="H234" s="5"/>
    </row>
    <row r="235" customFormat="1" ht="15.75" customHeight="1" spans="1:8">
      <c r="A235" s="5"/>
      <c r="B235" s="5"/>
      <c r="D235" s="5"/>
      <c r="E235" s="5"/>
      <c r="F235" s="86"/>
      <c r="H235" s="5"/>
    </row>
    <row r="236" customFormat="1" ht="15.75" customHeight="1" spans="1:8">
      <c r="A236" s="5"/>
      <c r="B236" s="5"/>
      <c r="D236" s="5"/>
      <c r="E236" s="5"/>
      <c r="F236" s="86"/>
      <c r="H236" s="5"/>
    </row>
    <row r="237" customFormat="1" ht="15.75" customHeight="1" spans="1:8">
      <c r="A237" s="5"/>
      <c r="B237" s="5"/>
      <c r="D237" s="5"/>
      <c r="E237" s="5"/>
      <c r="F237" s="86"/>
      <c r="H237" s="5"/>
    </row>
    <row r="238" customFormat="1" ht="15.75" customHeight="1" spans="1:8">
      <c r="A238" s="5"/>
      <c r="B238" s="5"/>
      <c r="D238" s="5"/>
      <c r="E238" s="5"/>
      <c r="F238" s="86"/>
      <c r="H238" s="5"/>
    </row>
    <row r="239" customFormat="1" ht="15.75" customHeight="1" spans="1:8">
      <c r="A239" s="5"/>
      <c r="B239" s="5"/>
      <c r="D239" s="5"/>
      <c r="E239" s="5"/>
      <c r="F239" s="86"/>
      <c r="H239" s="5"/>
    </row>
    <row r="240" customFormat="1" ht="15.75" customHeight="1" spans="1:8">
      <c r="A240" s="5"/>
      <c r="B240" s="5"/>
      <c r="D240" s="5"/>
      <c r="E240" s="5"/>
      <c r="F240" s="86"/>
      <c r="H240" s="5"/>
    </row>
    <row r="241" customFormat="1" ht="15.75" customHeight="1" spans="1:8">
      <c r="A241" s="5"/>
      <c r="B241" s="5"/>
      <c r="D241" s="5"/>
      <c r="E241" s="5"/>
      <c r="F241" s="86"/>
      <c r="H241" s="5"/>
    </row>
    <row r="242" customFormat="1" ht="15.75" customHeight="1" spans="1:8">
      <c r="A242" s="5"/>
      <c r="B242" s="5"/>
      <c r="D242" s="5"/>
      <c r="E242" s="5"/>
      <c r="F242" s="86"/>
      <c r="H242" s="5"/>
    </row>
    <row r="243" customFormat="1" ht="15.75" customHeight="1" spans="1:8">
      <c r="A243" s="5"/>
      <c r="B243" s="5"/>
      <c r="D243" s="5"/>
      <c r="E243" s="5"/>
      <c r="F243" s="86"/>
      <c r="H243" s="5"/>
    </row>
    <row r="244" customFormat="1" ht="15.75" customHeight="1" spans="1:8">
      <c r="A244" s="5"/>
      <c r="B244" s="5"/>
      <c r="D244" s="5"/>
      <c r="E244" s="5"/>
      <c r="F244" s="86"/>
      <c r="H244" s="5"/>
    </row>
    <row r="245" customFormat="1" ht="15.75" customHeight="1" spans="1:8">
      <c r="A245" s="5"/>
      <c r="B245" s="5"/>
      <c r="D245" s="5"/>
      <c r="E245" s="5"/>
      <c r="F245" s="86"/>
      <c r="H245" s="5"/>
    </row>
    <row r="246" customFormat="1" ht="15.75" customHeight="1" spans="1:8">
      <c r="A246" s="5"/>
      <c r="B246" s="5"/>
      <c r="D246" s="5"/>
      <c r="E246" s="5"/>
      <c r="F246" s="86"/>
      <c r="H246" s="5"/>
    </row>
    <row r="247" customFormat="1" ht="15.75" customHeight="1" spans="1:8">
      <c r="A247" s="5"/>
      <c r="B247" s="5"/>
      <c r="D247" s="5"/>
      <c r="E247" s="5"/>
      <c r="F247" s="86"/>
      <c r="H247" s="5"/>
    </row>
    <row r="248" customFormat="1" ht="15.75" customHeight="1" spans="1:8">
      <c r="A248" s="5"/>
      <c r="B248" s="5"/>
      <c r="D248" s="5"/>
      <c r="E248" s="5"/>
      <c r="F248" s="86"/>
      <c r="H248" s="5"/>
    </row>
    <row r="249" customFormat="1" ht="15.75" customHeight="1" spans="1:8">
      <c r="A249" s="5"/>
      <c r="B249" s="5"/>
      <c r="D249" s="5"/>
      <c r="E249" s="5"/>
      <c r="F249" s="86"/>
      <c r="H249" s="5"/>
    </row>
    <row r="250" customFormat="1" ht="15.75" customHeight="1" spans="1:8">
      <c r="A250" s="5"/>
      <c r="B250" s="5"/>
      <c r="D250" s="5"/>
      <c r="E250" s="5"/>
      <c r="F250" s="86"/>
      <c r="H250" s="5"/>
    </row>
    <row r="251" customFormat="1" ht="15.75" customHeight="1" spans="1:8">
      <c r="A251" s="5"/>
      <c r="B251" s="5"/>
      <c r="D251" s="5"/>
      <c r="E251" s="5"/>
      <c r="F251" s="86"/>
      <c r="H251" s="5"/>
    </row>
    <row r="252" customFormat="1" ht="15.75" customHeight="1" spans="1:8">
      <c r="A252" s="5"/>
      <c r="B252" s="5"/>
      <c r="D252" s="5"/>
      <c r="E252" s="5"/>
      <c r="F252" s="86"/>
      <c r="H252" s="5"/>
    </row>
    <row r="253" customFormat="1" ht="15.75" customHeight="1" spans="1:8">
      <c r="A253" s="5"/>
      <c r="B253" s="5"/>
      <c r="D253" s="5"/>
      <c r="E253" s="5"/>
      <c r="F253" s="86"/>
      <c r="H253" s="5"/>
    </row>
    <row r="254" customFormat="1" ht="15.75" customHeight="1" spans="1:8">
      <c r="A254" s="5"/>
      <c r="B254" s="5"/>
      <c r="D254" s="5"/>
      <c r="E254" s="5"/>
      <c r="F254" s="86"/>
      <c r="H254" s="5"/>
    </row>
    <row r="255" customFormat="1" ht="15.75" customHeight="1" spans="1:8">
      <c r="A255" s="5"/>
      <c r="B255" s="5"/>
      <c r="D255" s="5"/>
      <c r="E255" s="5"/>
      <c r="F255" s="86"/>
      <c r="H255" s="5"/>
    </row>
    <row r="256" customFormat="1" ht="15.75" customHeight="1" spans="1:8">
      <c r="A256" s="5"/>
      <c r="B256" s="5"/>
      <c r="D256" s="5"/>
      <c r="E256" s="5"/>
      <c r="F256" s="86"/>
      <c r="H256" s="5"/>
    </row>
    <row r="257" customFormat="1" ht="15.75" customHeight="1" spans="1:8">
      <c r="A257" s="5"/>
      <c r="B257" s="5"/>
      <c r="D257" s="5"/>
      <c r="E257" s="5"/>
      <c r="F257" s="86"/>
      <c r="H257" s="5"/>
    </row>
    <row r="258" customFormat="1" ht="15.75" customHeight="1" spans="1:8">
      <c r="A258" s="5"/>
      <c r="B258" s="5"/>
      <c r="D258" s="5"/>
      <c r="E258" s="5"/>
      <c r="F258" s="86"/>
      <c r="H258" s="5"/>
    </row>
    <row r="259" customFormat="1" ht="15.75" customHeight="1" spans="1:8">
      <c r="A259" s="5"/>
      <c r="B259" s="5"/>
      <c r="D259" s="5"/>
      <c r="E259" s="5"/>
      <c r="F259" s="86"/>
      <c r="H259" s="5"/>
    </row>
    <row r="260" customFormat="1" ht="15.75" customHeight="1" spans="1:8">
      <c r="A260" s="5"/>
      <c r="B260" s="5"/>
      <c r="D260" s="5"/>
      <c r="E260" s="5"/>
      <c r="F260" s="86"/>
      <c r="H260" s="5"/>
    </row>
    <row r="261" customFormat="1" ht="15.75" customHeight="1" spans="1:8">
      <c r="A261" s="5"/>
      <c r="B261" s="5"/>
      <c r="D261" s="5"/>
      <c r="E261" s="5"/>
      <c r="F261" s="86"/>
      <c r="H261" s="5"/>
    </row>
    <row r="262" customFormat="1" ht="15.75" customHeight="1" spans="1:8">
      <c r="A262" s="5"/>
      <c r="B262" s="5"/>
      <c r="D262" s="5"/>
      <c r="E262" s="5"/>
      <c r="F262" s="86"/>
      <c r="H262" s="5"/>
    </row>
    <row r="263" customFormat="1" ht="15.75" customHeight="1" spans="1:8">
      <c r="A263" s="5"/>
      <c r="B263" s="5"/>
      <c r="D263" s="5"/>
      <c r="E263" s="5"/>
      <c r="F263" s="86"/>
      <c r="H263" s="5"/>
    </row>
    <row r="264" customFormat="1" ht="15.75" customHeight="1" spans="1:8">
      <c r="A264" s="5"/>
      <c r="B264" s="5"/>
      <c r="D264" s="5"/>
      <c r="E264" s="5"/>
      <c r="F264" s="86"/>
      <c r="H264" s="5"/>
    </row>
    <row r="265" customFormat="1" ht="15.75" customHeight="1" spans="1:8">
      <c r="A265" s="5"/>
      <c r="B265" s="5"/>
      <c r="D265" s="5"/>
      <c r="E265" s="5"/>
      <c r="F265" s="86"/>
      <c r="H265" s="5"/>
    </row>
    <row r="266" customFormat="1" ht="15.75" customHeight="1" spans="1:8">
      <c r="A266" s="5"/>
      <c r="B266" s="5"/>
      <c r="D266" s="5"/>
      <c r="E266" s="5"/>
      <c r="F266" s="86"/>
      <c r="H266" s="5"/>
    </row>
    <row r="267" customFormat="1" ht="15.75" customHeight="1"/>
    <row r="268" customFormat="1" ht="15.75" customHeight="1"/>
    <row r="269" customFormat="1" ht="15.75" customHeight="1"/>
    <row r="270" customFormat="1" ht="15.75" customHeight="1"/>
    <row r="271" customFormat="1" ht="15.75" customHeight="1"/>
    <row r="272" customFormat="1" ht="15.75" customHeight="1"/>
    <row r="273" customFormat="1" ht="15.75" customHeight="1"/>
    <row r="274" customFormat="1" ht="15.75" customHeight="1"/>
    <row r="275" customFormat="1" ht="15.75" customHeight="1"/>
    <row r="276" customFormat="1" ht="15.75" customHeight="1"/>
    <row r="277" customFormat="1" ht="15.75" customHeight="1"/>
    <row r="278" customFormat="1" ht="15.75" customHeight="1"/>
    <row r="279" customFormat="1" ht="15.75" customHeight="1"/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  <row r="997" customFormat="1" ht="15.75" customHeight="1"/>
    <row r="998" customFormat="1" ht="15.75" customHeight="1"/>
    <row r="999" customFormat="1" ht="15.75" customHeight="1"/>
  </sheetData>
  <sortState ref="A19:I42">
    <sortCondition ref="D19:D42"/>
  </sortState>
  <mergeCells count="15">
    <mergeCell ref="A6:I6"/>
    <mergeCell ref="A7:I7"/>
    <mergeCell ref="A8:I8"/>
    <mergeCell ref="A9:I9"/>
    <mergeCell ref="A10:I10"/>
    <mergeCell ref="A13:I13"/>
    <mergeCell ref="A16:H16"/>
    <mergeCell ref="A18:H18"/>
    <mergeCell ref="A42:H42"/>
    <mergeCell ref="A44:H44"/>
    <mergeCell ref="A54:H54"/>
    <mergeCell ref="A56:H56"/>
    <mergeCell ref="A58:H58"/>
    <mergeCell ref="A60:H60"/>
    <mergeCell ref="A62:H62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893"/>
  <sheetViews>
    <sheetView topLeftCell="A33" workbookViewId="0">
      <selection activeCell="C43" sqref="C43"/>
    </sheetView>
  </sheetViews>
  <sheetFormatPr defaultColWidth="12.6285714285714" defaultRowHeight="15" customHeight="1"/>
  <cols>
    <col min="1" max="1" width="18.752380952381" customWidth="1"/>
    <col min="2" max="2" width="19.8761904761905" customWidth="1"/>
    <col min="3" max="3" width="73.5047619047619" customWidth="1"/>
    <col min="4" max="4" width="10.752380952381" customWidth="1"/>
    <col min="5" max="5" width="9.38095238095238" customWidth="1"/>
    <col min="6" max="6" width="13.6285714285714" customWidth="1"/>
    <col min="7" max="7" width="12.5714285714286" customWidth="1"/>
    <col min="8" max="8" width="20.247619047619" customWidth="1"/>
    <col min="9" max="9" width="20.3809523809524" customWidth="1"/>
  </cols>
  <sheetData>
    <row r="1" ht="15.75" customHeight="1" spans="1:9">
      <c r="A1" s="111"/>
      <c r="B1" s="2"/>
      <c r="C1" s="2"/>
      <c r="D1" s="2"/>
      <c r="E1" s="2"/>
      <c r="F1" s="236"/>
      <c r="G1" s="2"/>
      <c r="H1" s="2"/>
      <c r="I1" s="2"/>
    </row>
    <row r="2" ht="15.75" customHeight="1" spans="1:9">
      <c r="A2" s="4"/>
      <c r="B2" s="2"/>
      <c r="C2" s="2"/>
      <c r="D2" s="2"/>
      <c r="E2" s="2"/>
      <c r="F2" s="236"/>
      <c r="G2" s="2"/>
      <c r="H2" s="2"/>
      <c r="I2" s="2"/>
    </row>
    <row r="3" ht="15.75" customHeight="1" spans="1:9">
      <c r="A3" s="2"/>
      <c r="B3" s="2"/>
      <c r="C3" s="2"/>
      <c r="D3" s="2"/>
      <c r="E3" s="2"/>
      <c r="F3" s="236"/>
      <c r="G3" s="2"/>
      <c r="H3" s="2"/>
      <c r="I3" s="2"/>
    </row>
    <row r="4" ht="15.75" customHeight="1" spans="1:9">
      <c r="A4" s="2"/>
      <c r="B4" s="2"/>
      <c r="C4" s="2"/>
      <c r="D4" s="2"/>
      <c r="E4" s="2"/>
      <c r="F4" s="236"/>
      <c r="G4" s="2"/>
      <c r="H4" s="2"/>
      <c r="I4" s="2"/>
    </row>
    <row r="5" ht="15.75" customHeight="1" spans="1:9">
      <c r="A5" s="5"/>
      <c r="B5" s="5"/>
      <c r="C5" s="2"/>
      <c r="D5" s="2"/>
      <c r="E5" s="2"/>
      <c r="F5" s="236"/>
      <c r="G5" s="2"/>
      <c r="H5" s="2"/>
      <c r="I5" s="2"/>
    </row>
    <row r="6" customFormat="1" ht="15.75" customHeight="1" spans="1:1">
      <c r="A6" s="6" t="s">
        <v>0</v>
      </c>
    </row>
    <row r="7" customFormat="1" ht="15.75" customHeight="1" spans="1:1">
      <c r="A7" s="6" t="s">
        <v>1</v>
      </c>
    </row>
    <row r="8" customFormat="1" ht="15.75" customHeight="1" spans="1:1">
      <c r="A8" s="6" t="s">
        <v>2</v>
      </c>
    </row>
    <row r="9" customFormat="1" ht="15.75" customHeight="1" spans="1:1">
      <c r="A9" s="7" t="s">
        <v>3</v>
      </c>
    </row>
    <row r="10" customFormat="1" ht="15.75" customHeight="1" spans="1:1">
      <c r="A10" s="7" t="s">
        <v>4</v>
      </c>
    </row>
    <row r="11" ht="15.75" customHeight="1" spans="1:9">
      <c r="A11" s="237"/>
      <c r="B11" s="9"/>
      <c r="C11" s="9"/>
      <c r="D11" s="9"/>
      <c r="E11" s="9"/>
      <c r="F11" s="238"/>
      <c r="G11" s="9"/>
      <c r="H11" s="9"/>
      <c r="I11" s="9"/>
    </row>
    <row r="12" ht="15.75" customHeight="1" spans="1:9">
      <c r="A12" s="11"/>
      <c r="B12" s="12"/>
      <c r="C12" s="12"/>
      <c r="D12" s="13"/>
      <c r="E12" s="13"/>
      <c r="F12" s="239"/>
      <c r="G12" s="12"/>
      <c r="H12" s="13"/>
      <c r="I12" s="13"/>
    </row>
    <row r="13" customFormat="1" ht="15.75" customHeight="1" spans="1:1">
      <c r="A13" s="240" t="s">
        <v>5</v>
      </c>
    </row>
    <row r="14" customFormat="1" ht="15.75" customHeight="1" spans="2:9">
      <c r="B14" s="12"/>
      <c r="C14" s="12"/>
      <c r="D14" s="13"/>
      <c r="E14" s="13"/>
      <c r="F14" s="239"/>
      <c r="G14" s="12"/>
      <c r="H14" s="13"/>
      <c r="I14" s="13"/>
    </row>
    <row r="15" ht="41" customHeight="1" spans="1:9">
      <c r="A15" s="17" t="s">
        <v>6</v>
      </c>
      <c r="B15" s="18" t="s">
        <v>7</v>
      </c>
      <c r="C15" s="19" t="s">
        <v>8</v>
      </c>
      <c r="D15" s="19" t="s">
        <v>9</v>
      </c>
      <c r="E15" s="19" t="s">
        <v>10</v>
      </c>
      <c r="F15" s="20" t="s">
        <v>11</v>
      </c>
      <c r="G15" s="19" t="s">
        <v>12</v>
      </c>
      <c r="H15" s="21" t="s">
        <v>13</v>
      </c>
      <c r="I15" s="19" t="s">
        <v>14</v>
      </c>
    </row>
    <row r="16" ht="18.75" customHeight="1" spans="1:9">
      <c r="A16" s="22" t="s">
        <v>15</v>
      </c>
      <c r="B16" s="23"/>
      <c r="C16" s="23"/>
      <c r="D16" s="23"/>
      <c r="E16" s="23"/>
      <c r="F16" s="23"/>
      <c r="G16" s="23"/>
      <c r="H16" s="24"/>
      <c r="I16" s="260">
        <f>SUM(F17:F21)</f>
        <v>8649.2</v>
      </c>
    </row>
    <row r="17" s="212" customFormat="1" ht="19.5" customHeight="1" spans="1:9">
      <c r="A17" s="214" t="s">
        <v>664</v>
      </c>
      <c r="B17" s="214"/>
      <c r="C17" s="215" t="s">
        <v>665</v>
      </c>
      <c r="D17" s="216">
        <v>45698</v>
      </c>
      <c r="E17" s="216">
        <v>45701</v>
      </c>
      <c r="F17" s="241">
        <v>3000</v>
      </c>
      <c r="G17" s="216">
        <v>45705</v>
      </c>
      <c r="H17" s="242" t="s">
        <v>666</v>
      </c>
      <c r="I17" s="226"/>
    </row>
    <row r="18" s="212" customFormat="1" ht="17.25" customHeight="1" spans="1:9">
      <c r="A18" s="225" t="s">
        <v>667</v>
      </c>
      <c r="B18" s="214"/>
      <c r="C18" s="215" t="s">
        <v>668</v>
      </c>
      <c r="D18" s="216">
        <v>45699</v>
      </c>
      <c r="E18" s="216">
        <v>45702</v>
      </c>
      <c r="F18" s="217">
        <v>5289.2</v>
      </c>
      <c r="G18" s="216">
        <v>45705</v>
      </c>
      <c r="H18" s="242" t="s">
        <v>666</v>
      </c>
      <c r="I18" s="226"/>
    </row>
    <row r="19" ht="17.25" customHeight="1" spans="1:9">
      <c r="A19" s="47" t="s">
        <v>669</v>
      </c>
      <c r="B19" s="26"/>
      <c r="C19" s="243" t="s">
        <v>670</v>
      </c>
      <c r="D19" s="40">
        <v>45702</v>
      </c>
      <c r="E19" s="40">
        <v>45702</v>
      </c>
      <c r="F19" s="41">
        <v>120</v>
      </c>
      <c r="G19" s="40">
        <v>45705</v>
      </c>
      <c r="H19" s="64">
        <v>1050000117</v>
      </c>
      <c r="I19" s="72"/>
    </row>
    <row r="20" ht="16.5" customHeight="1" spans="1:9">
      <c r="A20" s="38" t="s">
        <v>671</v>
      </c>
      <c r="B20" s="38"/>
      <c r="C20" s="243" t="s">
        <v>672</v>
      </c>
      <c r="D20" s="40">
        <v>45702</v>
      </c>
      <c r="E20" s="40">
        <v>45702</v>
      </c>
      <c r="F20" s="41">
        <v>120</v>
      </c>
      <c r="G20" s="40">
        <v>45705</v>
      </c>
      <c r="H20" s="64">
        <v>1050000117</v>
      </c>
      <c r="I20" s="72"/>
    </row>
    <row r="21" ht="15.75" customHeight="1" spans="1:9">
      <c r="A21" s="38" t="s">
        <v>673</v>
      </c>
      <c r="B21" s="38"/>
      <c r="C21" s="243" t="s">
        <v>674</v>
      </c>
      <c r="D21" s="40">
        <v>45702</v>
      </c>
      <c r="E21" s="40">
        <v>45702</v>
      </c>
      <c r="F21" s="41">
        <v>120</v>
      </c>
      <c r="G21" s="40">
        <v>45705</v>
      </c>
      <c r="H21" s="64">
        <v>1050000117</v>
      </c>
      <c r="I21" s="72"/>
    </row>
    <row r="22" ht="24.75" customHeight="1" spans="1:40">
      <c r="A22" s="22" t="s">
        <v>20</v>
      </c>
      <c r="B22" s="23"/>
      <c r="C22" s="23"/>
      <c r="D22" s="23"/>
      <c r="E22" s="23"/>
      <c r="F22" s="23"/>
      <c r="G22" s="23"/>
      <c r="H22" s="24"/>
      <c r="I22" s="260">
        <f>SUM(F23:F48)</f>
        <v>118009.87</v>
      </c>
      <c r="AN22" s="264" t="s">
        <v>21</v>
      </c>
    </row>
    <row r="23" ht="16.5" customHeight="1" spans="1:9">
      <c r="A23" s="68" t="s">
        <v>675</v>
      </c>
      <c r="B23" s="38" t="s">
        <v>214</v>
      </c>
      <c r="C23" s="244" t="s">
        <v>676</v>
      </c>
      <c r="D23" s="245">
        <v>45698</v>
      </c>
      <c r="E23" s="78">
        <v>45702</v>
      </c>
      <c r="F23" s="41">
        <v>4755.72</v>
      </c>
      <c r="G23" s="40">
        <v>45705</v>
      </c>
      <c r="H23" s="246" t="s">
        <v>677</v>
      </c>
      <c r="I23" s="72"/>
    </row>
    <row r="24" ht="16.5" customHeight="1" spans="1:9">
      <c r="A24" s="68" t="s">
        <v>678</v>
      </c>
      <c r="B24" s="38" t="s">
        <v>679</v>
      </c>
      <c r="C24" s="37" t="s">
        <v>680</v>
      </c>
      <c r="D24" s="61">
        <v>45699</v>
      </c>
      <c r="E24" s="61">
        <v>45701</v>
      </c>
      <c r="F24" s="62">
        <v>9985</v>
      </c>
      <c r="G24" s="40">
        <v>45705</v>
      </c>
      <c r="H24" s="246">
        <v>1050000117</v>
      </c>
      <c r="I24" s="72"/>
    </row>
    <row r="25" ht="16.5" customHeight="1" spans="1:9">
      <c r="A25" s="57" t="s">
        <v>681</v>
      </c>
      <c r="B25" s="38" t="s">
        <v>682</v>
      </c>
      <c r="C25" s="244" t="s">
        <v>680</v>
      </c>
      <c r="D25" s="61">
        <v>45699</v>
      </c>
      <c r="E25" s="61">
        <v>45701</v>
      </c>
      <c r="F25" s="247">
        <v>9985</v>
      </c>
      <c r="G25" s="40">
        <v>45705</v>
      </c>
      <c r="H25" s="246">
        <v>1050000117</v>
      </c>
      <c r="I25" s="72"/>
    </row>
    <row r="26" ht="16.5" customHeight="1" spans="1:9">
      <c r="A26" s="68" t="s">
        <v>683</v>
      </c>
      <c r="B26" s="38" t="s">
        <v>127</v>
      </c>
      <c r="C26" s="68" t="s">
        <v>684</v>
      </c>
      <c r="D26" s="61">
        <v>45699</v>
      </c>
      <c r="E26" s="61">
        <v>45701</v>
      </c>
      <c r="F26" s="67">
        <v>13453.21</v>
      </c>
      <c r="G26" s="40">
        <v>45705</v>
      </c>
      <c r="H26" s="64">
        <v>1050000117</v>
      </c>
      <c r="I26" s="72"/>
    </row>
    <row r="27" ht="16.5" customHeight="1" spans="1:9">
      <c r="A27" s="68" t="s">
        <v>685</v>
      </c>
      <c r="B27" s="38" t="s">
        <v>127</v>
      </c>
      <c r="C27" s="68" t="s">
        <v>686</v>
      </c>
      <c r="D27" s="61">
        <v>45699</v>
      </c>
      <c r="E27" s="61">
        <v>45701</v>
      </c>
      <c r="F27" s="59">
        <v>5179.9</v>
      </c>
      <c r="G27" s="40">
        <v>45705</v>
      </c>
      <c r="H27" s="64">
        <v>1050000117</v>
      </c>
      <c r="I27" s="72"/>
    </row>
    <row r="28" s="212" customFormat="1" ht="16.5" customHeight="1" spans="1:9">
      <c r="A28" s="214" t="s">
        <v>687</v>
      </c>
      <c r="B28" s="214" t="s">
        <v>688</v>
      </c>
      <c r="C28" s="248" t="s">
        <v>689</v>
      </c>
      <c r="D28" s="216">
        <v>45699</v>
      </c>
      <c r="E28" s="216">
        <v>45701</v>
      </c>
      <c r="F28" s="217">
        <v>306</v>
      </c>
      <c r="G28" s="216">
        <v>45705</v>
      </c>
      <c r="H28" s="214">
        <v>1000000000</v>
      </c>
      <c r="I28" s="226"/>
    </row>
    <row r="29" ht="16.5" customHeight="1" spans="1:9">
      <c r="A29" s="57" t="s">
        <v>690</v>
      </c>
      <c r="B29" s="38" t="s">
        <v>124</v>
      </c>
      <c r="C29" s="37" t="s">
        <v>134</v>
      </c>
      <c r="D29" s="61">
        <v>45699</v>
      </c>
      <c r="E29" s="78">
        <v>45702</v>
      </c>
      <c r="F29" s="67">
        <v>5349.58</v>
      </c>
      <c r="G29" s="40">
        <v>45705</v>
      </c>
      <c r="H29" s="246">
        <v>1000000000</v>
      </c>
      <c r="I29" s="72"/>
    </row>
    <row r="30" ht="16.5" customHeight="1" spans="1:9">
      <c r="A30" s="68" t="s">
        <v>691</v>
      </c>
      <c r="B30" s="38" t="s">
        <v>692</v>
      </c>
      <c r="C30" s="68" t="s">
        <v>693</v>
      </c>
      <c r="D30" s="61">
        <v>45699</v>
      </c>
      <c r="E30" s="61">
        <v>45702</v>
      </c>
      <c r="F30" s="62">
        <v>5107.56</v>
      </c>
      <c r="G30" s="40">
        <v>45705</v>
      </c>
      <c r="H30" s="246">
        <v>3050000117</v>
      </c>
      <c r="I30" s="72"/>
    </row>
    <row r="31" ht="17.25" customHeight="1" spans="1:9">
      <c r="A31" s="68" t="s">
        <v>694</v>
      </c>
      <c r="B31" s="38" t="s">
        <v>116</v>
      </c>
      <c r="C31" s="66" t="s">
        <v>204</v>
      </c>
      <c r="D31" s="61">
        <v>45700</v>
      </c>
      <c r="E31" s="249">
        <v>45701</v>
      </c>
      <c r="F31" s="98">
        <v>1413.48</v>
      </c>
      <c r="G31" s="40">
        <v>45705</v>
      </c>
      <c r="H31" s="246">
        <v>1000000000</v>
      </c>
      <c r="I31" s="72"/>
    </row>
    <row r="32" ht="16.5" customHeight="1" spans="1:9">
      <c r="A32" s="68" t="s">
        <v>695</v>
      </c>
      <c r="B32" s="38" t="s">
        <v>124</v>
      </c>
      <c r="C32" s="68" t="s">
        <v>134</v>
      </c>
      <c r="D32" s="61">
        <v>45700</v>
      </c>
      <c r="E32" s="249">
        <v>45701</v>
      </c>
      <c r="F32" s="67">
        <v>3057.38</v>
      </c>
      <c r="G32" s="40">
        <v>45705</v>
      </c>
      <c r="H32" s="64">
        <v>1000000000</v>
      </c>
      <c r="I32" s="72"/>
    </row>
    <row r="33" ht="16.5" customHeight="1" spans="1:9">
      <c r="A33" s="68" t="s">
        <v>696</v>
      </c>
      <c r="B33" s="38" t="s">
        <v>251</v>
      </c>
      <c r="C33" s="244" t="s">
        <v>128</v>
      </c>
      <c r="D33" s="245">
        <v>45700</v>
      </c>
      <c r="E33" s="61">
        <v>45701</v>
      </c>
      <c r="F33" s="62">
        <v>5300.42</v>
      </c>
      <c r="G33" s="40">
        <v>45705</v>
      </c>
      <c r="H33" s="246">
        <v>1050000117</v>
      </c>
      <c r="I33" s="72"/>
    </row>
    <row r="34" customHeight="1" spans="1:9">
      <c r="A34" s="68" t="s">
        <v>697</v>
      </c>
      <c r="B34" s="38" t="s">
        <v>127</v>
      </c>
      <c r="C34" s="244" t="s">
        <v>128</v>
      </c>
      <c r="D34" s="245">
        <v>45700</v>
      </c>
      <c r="E34" s="61">
        <v>45701</v>
      </c>
      <c r="F34" s="41">
        <v>2234.5</v>
      </c>
      <c r="G34" s="40">
        <v>45705</v>
      </c>
      <c r="H34" s="246" t="s">
        <v>71</v>
      </c>
      <c r="I34" s="72"/>
    </row>
    <row r="35" customHeight="1" spans="1:9">
      <c r="A35" s="57" t="s">
        <v>698</v>
      </c>
      <c r="B35" s="38" t="s">
        <v>124</v>
      </c>
      <c r="C35" s="244" t="s">
        <v>132</v>
      </c>
      <c r="D35" s="61">
        <v>45700</v>
      </c>
      <c r="E35" s="61">
        <v>45701</v>
      </c>
      <c r="F35" s="41">
        <v>5605.18</v>
      </c>
      <c r="G35" s="40">
        <v>45705</v>
      </c>
      <c r="H35" s="64">
        <v>1000000000</v>
      </c>
      <c r="I35" s="72"/>
    </row>
    <row r="36" customHeight="1" spans="1:9">
      <c r="A36" s="57" t="s">
        <v>699</v>
      </c>
      <c r="B36" s="38" t="s">
        <v>251</v>
      </c>
      <c r="C36" s="244" t="s">
        <v>686</v>
      </c>
      <c r="D36" s="61">
        <v>45700</v>
      </c>
      <c r="E36" s="61">
        <v>45701</v>
      </c>
      <c r="F36" s="250">
        <v>9860.03</v>
      </c>
      <c r="G36" s="40">
        <v>45705</v>
      </c>
      <c r="H36" s="64">
        <v>1000000000</v>
      </c>
      <c r="I36" s="72"/>
    </row>
    <row r="37" customHeight="1" spans="1:9">
      <c r="A37" s="57" t="s">
        <v>700</v>
      </c>
      <c r="B37" s="38" t="s">
        <v>251</v>
      </c>
      <c r="C37" s="244" t="s">
        <v>686</v>
      </c>
      <c r="D37" s="61">
        <v>45700</v>
      </c>
      <c r="E37" s="61">
        <v>45701</v>
      </c>
      <c r="F37" s="67">
        <v>768.75</v>
      </c>
      <c r="G37" s="40">
        <v>45705</v>
      </c>
      <c r="H37" s="64">
        <v>1000000000</v>
      </c>
      <c r="I37" s="72"/>
    </row>
    <row r="38" customHeight="1" spans="1:9">
      <c r="A38" s="68" t="s">
        <v>701</v>
      </c>
      <c r="B38" s="38" t="s">
        <v>548</v>
      </c>
      <c r="C38" s="37" t="s">
        <v>105</v>
      </c>
      <c r="D38" s="60">
        <v>45700</v>
      </c>
      <c r="E38" s="61">
        <v>45702</v>
      </c>
      <c r="F38" s="41">
        <v>309.11</v>
      </c>
      <c r="G38" s="40">
        <v>45705</v>
      </c>
      <c r="H38" s="246">
        <v>1000000000</v>
      </c>
      <c r="I38" s="72"/>
    </row>
    <row r="39" customHeight="1" spans="1:9">
      <c r="A39" s="68" t="s">
        <v>702</v>
      </c>
      <c r="B39" s="38" t="s">
        <v>302</v>
      </c>
      <c r="C39" s="63" t="s">
        <v>303</v>
      </c>
      <c r="D39" s="60">
        <v>45700</v>
      </c>
      <c r="E39" s="61">
        <v>45702</v>
      </c>
      <c r="F39" s="59">
        <v>9575.29</v>
      </c>
      <c r="G39" s="40">
        <v>45705</v>
      </c>
      <c r="H39" s="246">
        <v>1000000000</v>
      </c>
      <c r="I39" s="72"/>
    </row>
    <row r="40" customHeight="1" spans="1:9">
      <c r="A40" s="68" t="s">
        <v>703</v>
      </c>
      <c r="B40" s="81" t="s">
        <v>230</v>
      </c>
      <c r="C40" s="244" t="s">
        <v>231</v>
      </c>
      <c r="D40" s="61">
        <v>45700</v>
      </c>
      <c r="E40" s="61">
        <v>45705</v>
      </c>
      <c r="F40" s="67">
        <v>89.1</v>
      </c>
      <c r="G40" s="40">
        <v>45705</v>
      </c>
      <c r="H40" s="246">
        <v>1000000000</v>
      </c>
      <c r="I40" s="72"/>
    </row>
    <row r="41" customHeight="1" spans="1:9">
      <c r="A41" s="68" t="s">
        <v>704</v>
      </c>
      <c r="B41" s="38" t="s">
        <v>251</v>
      </c>
      <c r="C41" s="244" t="s">
        <v>128</v>
      </c>
      <c r="D41" s="61">
        <v>45700</v>
      </c>
      <c r="E41" s="61">
        <v>45705</v>
      </c>
      <c r="F41" s="67">
        <v>622.16</v>
      </c>
      <c r="G41" s="40">
        <v>45705</v>
      </c>
      <c r="H41" s="246">
        <v>1050000117</v>
      </c>
      <c r="I41" s="72"/>
    </row>
    <row r="42" customHeight="1" spans="1:9">
      <c r="A42" s="68" t="s">
        <v>705</v>
      </c>
      <c r="B42" s="38" t="s">
        <v>198</v>
      </c>
      <c r="C42" s="63" t="s">
        <v>199</v>
      </c>
      <c r="D42" s="40">
        <v>45701</v>
      </c>
      <c r="E42" s="61">
        <v>45702</v>
      </c>
      <c r="F42" s="67">
        <v>3414.9</v>
      </c>
      <c r="G42" s="40">
        <v>45705</v>
      </c>
      <c r="H42" s="246">
        <v>1444000000</v>
      </c>
      <c r="I42" s="72"/>
    </row>
    <row r="43" customHeight="1" spans="1:9">
      <c r="A43" s="68" t="s">
        <v>706</v>
      </c>
      <c r="B43" s="38" t="s">
        <v>63</v>
      </c>
      <c r="C43" s="63" t="s">
        <v>64</v>
      </c>
      <c r="D43" s="61">
        <v>45701</v>
      </c>
      <c r="E43" s="61">
        <v>45702</v>
      </c>
      <c r="F43" s="250">
        <v>1584.36</v>
      </c>
      <c r="G43" s="40">
        <v>45705</v>
      </c>
      <c r="H43" s="246">
        <v>1000000000</v>
      </c>
      <c r="I43" s="72"/>
    </row>
    <row r="44" customHeight="1" spans="1:9">
      <c r="A44" s="68" t="s">
        <v>707</v>
      </c>
      <c r="B44" s="38" t="s">
        <v>708</v>
      </c>
      <c r="C44" s="68" t="s">
        <v>709</v>
      </c>
      <c r="D44" s="61">
        <v>45701</v>
      </c>
      <c r="E44" s="61">
        <v>45702</v>
      </c>
      <c r="F44" s="67">
        <v>963.35</v>
      </c>
      <c r="G44" s="40">
        <v>45705</v>
      </c>
      <c r="H44" s="246">
        <v>1000000000</v>
      </c>
      <c r="I44" s="72"/>
    </row>
    <row r="45" ht="15.75" customHeight="1" spans="1:9">
      <c r="A45" s="68" t="s">
        <v>710</v>
      </c>
      <c r="B45" s="38" t="s">
        <v>35</v>
      </c>
      <c r="C45" s="251" t="s">
        <v>526</v>
      </c>
      <c r="D45" s="245">
        <v>45701</v>
      </c>
      <c r="E45" s="61">
        <v>45705</v>
      </c>
      <c r="F45" s="62">
        <v>9502.24</v>
      </c>
      <c r="G45" s="40">
        <v>45705</v>
      </c>
      <c r="H45" s="246">
        <v>1000000000</v>
      </c>
      <c r="I45" s="72"/>
    </row>
    <row r="46" ht="15.75" customHeight="1" spans="1:9">
      <c r="A46" s="57" t="s">
        <v>711</v>
      </c>
      <c r="B46" s="38" t="s">
        <v>138</v>
      </c>
      <c r="C46" s="252" t="s">
        <v>712</v>
      </c>
      <c r="D46" s="245">
        <v>45701</v>
      </c>
      <c r="E46" s="61">
        <v>45705</v>
      </c>
      <c r="F46" s="41">
        <v>39.41</v>
      </c>
      <c r="G46" s="40">
        <v>45705</v>
      </c>
      <c r="H46" s="246">
        <v>1000000000</v>
      </c>
      <c r="I46" s="72"/>
    </row>
    <row r="47" ht="15.75" customHeight="1" spans="1:9">
      <c r="A47" s="68" t="s">
        <v>713</v>
      </c>
      <c r="B47" s="38" t="s">
        <v>714</v>
      </c>
      <c r="C47" s="57" t="s">
        <v>715</v>
      </c>
      <c r="D47" s="245">
        <v>45702</v>
      </c>
      <c r="E47" s="61">
        <v>45705</v>
      </c>
      <c r="F47" s="41">
        <v>103.03</v>
      </c>
      <c r="G47" s="40">
        <v>45705</v>
      </c>
      <c r="H47" s="246">
        <v>1000000000</v>
      </c>
      <c r="I47" s="72"/>
    </row>
    <row r="48" ht="15.75" customHeight="1" spans="1:9">
      <c r="A48" s="68" t="s">
        <v>716</v>
      </c>
      <c r="B48" s="38" t="s">
        <v>717</v>
      </c>
      <c r="C48" s="43" t="s">
        <v>718</v>
      </c>
      <c r="D48" s="60">
        <v>45702</v>
      </c>
      <c r="E48" s="61">
        <v>45705</v>
      </c>
      <c r="F48" s="62">
        <v>9445.21</v>
      </c>
      <c r="G48" s="40">
        <v>45705</v>
      </c>
      <c r="H48" s="246">
        <v>1000000000</v>
      </c>
      <c r="I48" s="72"/>
    </row>
    <row r="49" ht="15.75" customHeight="1" spans="1:9">
      <c r="A49" s="22" t="s">
        <v>40</v>
      </c>
      <c r="B49" s="23"/>
      <c r="C49" s="23"/>
      <c r="D49" s="23"/>
      <c r="E49" s="23"/>
      <c r="F49" s="23"/>
      <c r="G49" s="23"/>
      <c r="H49" s="24"/>
      <c r="I49" s="260">
        <f>SUM(F50)</f>
        <v>76934.08</v>
      </c>
    </row>
    <row r="50" ht="15.75" customHeight="1" spans="1:40">
      <c r="A50" s="76" t="s">
        <v>719</v>
      </c>
      <c r="B50" s="5" t="s">
        <v>148</v>
      </c>
      <c r="C50" s="43" t="s">
        <v>149</v>
      </c>
      <c r="D50" s="245">
        <v>45700</v>
      </c>
      <c r="E50" s="51">
        <v>45701</v>
      </c>
      <c r="F50" s="247">
        <v>76934.08</v>
      </c>
      <c r="G50" s="40">
        <v>45705</v>
      </c>
      <c r="H50" s="253">
        <v>1000000000</v>
      </c>
      <c r="I50" s="72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/>
      <c r="Y50" s="261"/>
      <c r="Z50" s="261"/>
      <c r="AA50" s="261"/>
      <c r="AB50" s="261"/>
      <c r="AC50" s="261"/>
      <c r="AD50" s="261"/>
      <c r="AE50" s="261"/>
      <c r="AF50" s="261"/>
      <c r="AG50" s="261"/>
      <c r="AH50" s="261"/>
      <c r="AI50" s="261"/>
      <c r="AJ50" s="261"/>
      <c r="AK50" s="261"/>
      <c r="AL50" s="261"/>
      <c r="AM50" s="261"/>
      <c r="AN50" s="261"/>
    </row>
    <row r="51" ht="15.75" customHeight="1" spans="1:9">
      <c r="A51" s="22" t="s">
        <v>41</v>
      </c>
      <c r="B51" s="23"/>
      <c r="C51" s="23"/>
      <c r="D51" s="23"/>
      <c r="E51" s="23"/>
      <c r="F51" s="23"/>
      <c r="G51" s="23"/>
      <c r="H51" s="24"/>
      <c r="I51" s="260">
        <f>SUM(F53:F54)</f>
        <v>155257.45</v>
      </c>
    </row>
    <row r="52" customFormat="1" ht="15.75" customHeight="1" spans="1:9">
      <c r="A52" s="225" t="s">
        <v>720</v>
      </c>
      <c r="B52" s="214" t="s">
        <v>89</v>
      </c>
      <c r="C52" s="220" t="s">
        <v>652</v>
      </c>
      <c r="D52" s="254">
        <v>45699</v>
      </c>
      <c r="E52" s="218">
        <v>45701</v>
      </c>
      <c r="F52" s="255">
        <v>48596.9</v>
      </c>
      <c r="G52" s="222">
        <v>45705</v>
      </c>
      <c r="H52" s="242">
        <v>1000000000</v>
      </c>
      <c r="I52" s="262"/>
    </row>
    <row r="53" s="212" customFormat="1" ht="17.25" customHeight="1" spans="1:9">
      <c r="A53" s="225" t="s">
        <v>721</v>
      </c>
      <c r="B53" s="214" t="s">
        <v>89</v>
      </c>
      <c r="C53" s="220" t="s">
        <v>652</v>
      </c>
      <c r="D53" s="223">
        <v>45700</v>
      </c>
      <c r="E53" s="218">
        <v>45701</v>
      </c>
      <c r="F53" s="232">
        <v>39318.84</v>
      </c>
      <c r="G53" s="222">
        <v>45705</v>
      </c>
      <c r="H53" s="242">
        <v>1000000000</v>
      </c>
      <c r="I53" s="263"/>
    </row>
    <row r="54" ht="17.25" customHeight="1" spans="1:9">
      <c r="A54" s="76" t="s">
        <v>722</v>
      </c>
      <c r="B54" s="5" t="s">
        <v>166</v>
      </c>
      <c r="C54" s="63" t="s">
        <v>723</v>
      </c>
      <c r="D54" s="61">
        <v>45701</v>
      </c>
      <c r="E54" s="61">
        <v>45702</v>
      </c>
      <c r="F54" s="231">
        <v>115938.61</v>
      </c>
      <c r="G54" s="40">
        <v>45705</v>
      </c>
      <c r="H54" s="246">
        <v>1000000000</v>
      </c>
      <c r="I54" s="72"/>
    </row>
    <row r="55" ht="15.75" customHeight="1" spans="1:9">
      <c r="A55" s="22" t="s">
        <v>45</v>
      </c>
      <c r="B55" s="23"/>
      <c r="C55" s="23"/>
      <c r="D55" s="23"/>
      <c r="E55" s="23"/>
      <c r="F55" s="23"/>
      <c r="G55" s="23"/>
      <c r="H55" s="24"/>
      <c r="I55" s="260">
        <f>SUM(F56)</f>
        <v>0</v>
      </c>
    </row>
    <row r="56" ht="18" customHeight="1" spans="1:9">
      <c r="A56" s="68"/>
      <c r="B56" s="150"/>
      <c r="C56" s="244"/>
      <c r="D56" s="42"/>
      <c r="E56" s="249"/>
      <c r="F56" s="62"/>
      <c r="G56" s="77"/>
      <c r="H56" s="246"/>
      <c r="I56" s="244"/>
    </row>
    <row r="57" ht="15.75" customHeight="1" spans="1:9">
      <c r="A57" s="22" t="s">
        <v>50</v>
      </c>
      <c r="B57" s="23"/>
      <c r="C57" s="23"/>
      <c r="D57" s="23"/>
      <c r="E57" s="23"/>
      <c r="F57" s="23"/>
      <c r="G57" s="23"/>
      <c r="H57" s="24"/>
      <c r="I57" s="260">
        <f>SUM(F58:F62)</f>
        <v>157132.98</v>
      </c>
    </row>
    <row r="58" ht="15.75" customHeight="1" spans="1:9">
      <c r="A58" s="246" t="s">
        <v>724</v>
      </c>
      <c r="B58" s="38" t="s">
        <v>412</v>
      </c>
      <c r="C58" s="47" t="s">
        <v>725</v>
      </c>
      <c r="D58" s="133">
        <v>45681</v>
      </c>
      <c r="E58" s="133">
        <v>45701</v>
      </c>
      <c r="F58" s="247"/>
      <c r="G58" s="40">
        <v>45705</v>
      </c>
      <c r="H58" s="256">
        <v>1000000000</v>
      </c>
      <c r="I58" s="72"/>
    </row>
    <row r="59" ht="15.75" customHeight="1" spans="1:9">
      <c r="A59" s="244" t="s">
        <v>726</v>
      </c>
      <c r="B59" s="246" t="s">
        <v>271</v>
      </c>
      <c r="C59" s="244" t="s">
        <v>272</v>
      </c>
      <c r="D59" s="133">
        <v>45699</v>
      </c>
      <c r="E59" s="133">
        <v>45701</v>
      </c>
      <c r="F59" s="247">
        <v>8325.66</v>
      </c>
      <c r="G59" s="40">
        <v>45705</v>
      </c>
      <c r="H59" s="256">
        <v>1000000000</v>
      </c>
      <c r="I59" s="72"/>
    </row>
    <row r="60" ht="15.75" customHeight="1" spans="1:9">
      <c r="A60" s="57" t="s">
        <v>727</v>
      </c>
      <c r="B60" s="38" t="s">
        <v>728</v>
      </c>
      <c r="C60" s="244" t="s">
        <v>729</v>
      </c>
      <c r="D60" s="245">
        <v>45699</v>
      </c>
      <c r="E60" s="249">
        <v>45702</v>
      </c>
      <c r="F60" s="62">
        <v>58494.37</v>
      </c>
      <c r="G60" s="40">
        <v>45705</v>
      </c>
      <c r="H60" s="246" t="s">
        <v>730</v>
      </c>
      <c r="I60" s="72"/>
    </row>
    <row r="61" ht="15.75" customHeight="1" spans="1:9">
      <c r="A61" s="68" t="s">
        <v>731</v>
      </c>
      <c r="B61" s="38" t="s">
        <v>251</v>
      </c>
      <c r="C61" s="53" t="s">
        <v>128</v>
      </c>
      <c r="D61" s="133">
        <v>45700</v>
      </c>
      <c r="E61" s="249">
        <v>45702</v>
      </c>
      <c r="F61" s="62">
        <v>72093.71</v>
      </c>
      <c r="G61" s="40">
        <v>45705</v>
      </c>
      <c r="H61" s="256">
        <v>1000000000</v>
      </c>
      <c r="I61" s="72"/>
    </row>
    <row r="62" ht="15.75" customHeight="1" spans="1:9">
      <c r="A62" s="68" t="s">
        <v>732</v>
      </c>
      <c r="B62" s="38" t="s">
        <v>692</v>
      </c>
      <c r="C62" s="244" t="s">
        <v>733</v>
      </c>
      <c r="D62" s="245">
        <v>45702</v>
      </c>
      <c r="E62" s="133">
        <v>45705</v>
      </c>
      <c r="F62" s="62">
        <v>18219.24</v>
      </c>
      <c r="G62" s="40">
        <v>45705</v>
      </c>
      <c r="H62" s="256">
        <v>1050000117</v>
      </c>
      <c r="I62" s="72"/>
    </row>
    <row r="63" ht="15.75" customHeight="1" spans="1:9">
      <c r="A63" s="22" t="s">
        <v>53</v>
      </c>
      <c r="B63" s="23"/>
      <c r="C63" s="23"/>
      <c r="D63" s="23"/>
      <c r="E63" s="23"/>
      <c r="F63" s="23"/>
      <c r="G63" s="23"/>
      <c r="H63" s="24"/>
      <c r="I63" s="260">
        <f>SUM(F64)</f>
        <v>0</v>
      </c>
    </row>
    <row r="64" ht="15.75" customHeight="1" spans="1:9">
      <c r="A64" s="38"/>
      <c r="B64" s="38"/>
      <c r="C64" s="244"/>
      <c r="D64" s="40"/>
      <c r="E64" s="40"/>
      <c r="F64" s="257"/>
      <c r="G64" s="258"/>
      <c r="H64" s="259"/>
      <c r="I64" s="244"/>
    </row>
    <row r="65" ht="15.75" customHeight="1" spans="1:9">
      <c r="A65" s="22" t="s">
        <v>55</v>
      </c>
      <c r="B65" s="23"/>
      <c r="C65" s="23"/>
      <c r="D65" s="23"/>
      <c r="E65" s="23"/>
      <c r="F65" s="23"/>
      <c r="G65" s="23"/>
      <c r="H65" s="24"/>
      <c r="I65" s="260">
        <f>SUM(F66)</f>
        <v>0</v>
      </c>
    </row>
    <row r="66" ht="15.75" customHeight="1" spans="1:9">
      <c r="A66" s="38"/>
      <c r="B66" s="38"/>
      <c r="C66" s="68"/>
      <c r="D66" s="40"/>
      <c r="E66" s="40"/>
      <c r="F66" s="33"/>
      <c r="G66" s="83"/>
      <c r="H66" s="246"/>
      <c r="I66" s="244"/>
    </row>
    <row r="67" ht="15.75" customHeight="1" spans="1:9">
      <c r="A67" s="22" t="s">
        <v>56</v>
      </c>
      <c r="B67" s="23"/>
      <c r="C67" s="23"/>
      <c r="D67" s="23"/>
      <c r="E67" s="23"/>
      <c r="F67" s="23"/>
      <c r="G67" s="23"/>
      <c r="H67" s="24"/>
      <c r="I67" s="260">
        <f>F68</f>
        <v>0</v>
      </c>
    </row>
    <row r="68" ht="15.75" customHeight="1" spans="1:9">
      <c r="A68" s="265"/>
      <c r="B68" s="265"/>
      <c r="C68" s="266"/>
      <c r="D68" s="265"/>
      <c r="E68" s="265"/>
      <c r="F68" s="267"/>
      <c r="G68" s="268"/>
      <c r="H68" s="269"/>
      <c r="I68" s="266"/>
    </row>
    <row r="69" customFormat="1" ht="15.75" customHeight="1" spans="1:8">
      <c r="A69" s="270" t="s">
        <v>60</v>
      </c>
      <c r="B69" s="271"/>
      <c r="C69" s="271"/>
      <c r="D69" s="111"/>
      <c r="E69" s="111"/>
      <c r="F69" s="272"/>
      <c r="H69" s="111"/>
    </row>
    <row r="70" customFormat="1" ht="15.75" customHeight="1" spans="1:8">
      <c r="A70" s="91" t="s">
        <v>61</v>
      </c>
      <c r="B70" s="13"/>
      <c r="C70" s="13"/>
      <c r="D70" s="111"/>
      <c r="E70" s="111"/>
      <c r="F70" s="272"/>
      <c r="H70" s="111"/>
    </row>
    <row r="71" customFormat="1" ht="15.75" customHeight="1" spans="1:8">
      <c r="A71" s="111"/>
      <c r="B71" s="111"/>
      <c r="D71" s="111"/>
      <c r="E71" s="111"/>
      <c r="F71" s="272"/>
      <c r="H71" s="111"/>
    </row>
    <row r="72" customFormat="1" ht="15.75" customHeight="1" spans="1:8">
      <c r="A72" s="111"/>
      <c r="B72" s="111"/>
      <c r="D72" s="111"/>
      <c r="E72" s="111"/>
      <c r="F72" s="272"/>
      <c r="H72" s="111"/>
    </row>
    <row r="73" customFormat="1" ht="15.75" customHeight="1" spans="1:8">
      <c r="A73" s="111"/>
      <c r="B73" s="111"/>
      <c r="D73" s="111"/>
      <c r="E73" s="111"/>
      <c r="F73" s="272"/>
      <c r="H73" s="111"/>
    </row>
    <row r="74" customFormat="1" ht="15.75" customHeight="1" spans="1:8">
      <c r="A74" s="111"/>
      <c r="B74" s="111"/>
      <c r="D74" s="111"/>
      <c r="E74" s="111"/>
      <c r="F74" s="272"/>
      <c r="H74" s="111"/>
    </row>
    <row r="75" customFormat="1" ht="15.75" customHeight="1" spans="1:8">
      <c r="A75" s="111"/>
      <c r="B75" s="111"/>
      <c r="D75" s="111"/>
      <c r="E75" s="111"/>
      <c r="F75" s="272"/>
      <c r="H75" s="111"/>
    </row>
    <row r="76" customFormat="1" ht="15.75" customHeight="1" spans="1:8">
      <c r="A76" s="111"/>
      <c r="B76" s="111"/>
      <c r="D76" s="111"/>
      <c r="E76" s="111"/>
      <c r="F76" s="272"/>
      <c r="H76" s="111"/>
    </row>
    <row r="77" customFormat="1" ht="15.75" customHeight="1" spans="1:8">
      <c r="A77" s="111"/>
      <c r="B77" s="111"/>
      <c r="D77" s="111"/>
      <c r="E77" s="111"/>
      <c r="F77" s="272"/>
      <c r="H77" s="111"/>
    </row>
    <row r="78" customFormat="1" ht="15.75" customHeight="1" spans="1:8">
      <c r="A78" s="111"/>
      <c r="B78" s="111"/>
      <c r="D78" s="111"/>
      <c r="E78" s="111"/>
      <c r="F78" s="272"/>
      <c r="H78" s="111"/>
    </row>
    <row r="79" customFormat="1" ht="15.75" customHeight="1" spans="1:8">
      <c r="A79" s="111"/>
      <c r="B79" s="111"/>
      <c r="D79" s="111"/>
      <c r="E79" s="111"/>
      <c r="F79" s="272"/>
      <c r="H79" s="111"/>
    </row>
    <row r="80" customFormat="1" ht="15.75" customHeight="1" spans="1:8">
      <c r="A80" s="111"/>
      <c r="B80" s="111"/>
      <c r="D80" s="111"/>
      <c r="E80" s="111"/>
      <c r="F80" s="272"/>
      <c r="H80" s="111"/>
    </row>
    <row r="81" customFormat="1" ht="15.75" customHeight="1" spans="1:8">
      <c r="A81" s="111"/>
      <c r="B81" s="111"/>
      <c r="D81" s="111"/>
      <c r="E81" s="111"/>
      <c r="F81" s="272"/>
      <c r="H81" s="111"/>
    </row>
    <row r="82" customFormat="1" ht="15.75" customHeight="1" spans="1:8">
      <c r="A82" s="111"/>
      <c r="B82" s="111"/>
      <c r="D82" s="111"/>
      <c r="E82" s="111"/>
      <c r="F82" s="272"/>
      <c r="H82" s="111"/>
    </row>
    <row r="83" customFormat="1" ht="15.75" customHeight="1" spans="1:8">
      <c r="A83" s="111"/>
      <c r="B83" s="111"/>
      <c r="D83" s="111"/>
      <c r="E83" s="111"/>
      <c r="F83" s="272"/>
      <c r="H83" s="111"/>
    </row>
    <row r="84" customFormat="1" ht="15.75" customHeight="1" spans="1:8">
      <c r="A84" s="111"/>
      <c r="B84" s="111"/>
      <c r="D84" s="111"/>
      <c r="E84" s="111"/>
      <c r="F84" s="272"/>
      <c r="H84" s="111"/>
    </row>
    <row r="85" customFormat="1" ht="15.75" customHeight="1" spans="1:8">
      <c r="A85" s="111"/>
      <c r="B85" s="111"/>
      <c r="D85" s="111"/>
      <c r="E85" s="111"/>
      <c r="F85" s="272"/>
      <c r="H85" s="111"/>
    </row>
    <row r="86" customFormat="1" ht="15.75" customHeight="1" spans="1:8">
      <c r="A86" s="111"/>
      <c r="B86" s="111"/>
      <c r="D86" s="111"/>
      <c r="E86" s="111"/>
      <c r="F86" s="272"/>
      <c r="H86" s="111"/>
    </row>
    <row r="87" customFormat="1" ht="15.75" customHeight="1" spans="1:8">
      <c r="A87" s="111"/>
      <c r="B87" s="111"/>
      <c r="D87" s="111"/>
      <c r="E87" s="111"/>
      <c r="F87" s="272"/>
      <c r="H87" s="111"/>
    </row>
    <row r="88" customFormat="1" ht="15.75" customHeight="1" spans="1:8">
      <c r="A88" s="111"/>
      <c r="B88" s="111"/>
      <c r="D88" s="111"/>
      <c r="E88" s="111"/>
      <c r="F88" s="272"/>
      <c r="H88" s="111"/>
    </row>
    <row r="89" customFormat="1" ht="15.75" customHeight="1" spans="1:8">
      <c r="A89" s="111"/>
      <c r="B89" s="111"/>
      <c r="D89" s="111"/>
      <c r="E89" s="111"/>
      <c r="F89" s="272"/>
      <c r="H89" s="111"/>
    </row>
    <row r="90" customFormat="1" ht="15.75" customHeight="1" spans="1:8">
      <c r="A90" s="111"/>
      <c r="B90" s="111"/>
      <c r="D90" s="111"/>
      <c r="E90" s="111"/>
      <c r="F90" s="272"/>
      <c r="H90" s="111"/>
    </row>
    <row r="91" customFormat="1" ht="15.75" customHeight="1" spans="1:8">
      <c r="A91" s="111"/>
      <c r="B91" s="111"/>
      <c r="D91" s="111"/>
      <c r="E91" s="111"/>
      <c r="F91" s="272"/>
      <c r="H91" s="111"/>
    </row>
    <row r="92" customFormat="1" ht="15.75" customHeight="1" spans="1:8">
      <c r="A92" s="111"/>
      <c r="B92" s="111"/>
      <c r="D92" s="111"/>
      <c r="E92" s="111"/>
      <c r="F92" s="272"/>
      <c r="H92" s="111"/>
    </row>
    <row r="93" customFormat="1" ht="15.75" customHeight="1" spans="1:8">
      <c r="A93" s="111"/>
      <c r="B93" s="111"/>
      <c r="D93" s="111"/>
      <c r="E93" s="111"/>
      <c r="F93" s="272"/>
      <c r="H93" s="111"/>
    </row>
    <row r="94" customFormat="1" ht="15.75" customHeight="1" spans="1:8">
      <c r="A94" s="111"/>
      <c r="B94" s="111"/>
      <c r="D94" s="111"/>
      <c r="E94" s="111"/>
      <c r="F94" s="272"/>
      <c r="H94" s="111"/>
    </row>
    <row r="95" customFormat="1" ht="15.75" customHeight="1" spans="1:8">
      <c r="A95" s="111"/>
      <c r="B95" s="111"/>
      <c r="D95" s="111"/>
      <c r="E95" s="111"/>
      <c r="F95" s="272"/>
      <c r="H95" s="111"/>
    </row>
    <row r="96" customFormat="1" ht="15.75" customHeight="1" spans="1:8">
      <c r="A96" s="111"/>
      <c r="B96" s="111"/>
      <c r="D96" s="111"/>
      <c r="E96" s="111"/>
      <c r="F96" s="272"/>
      <c r="H96" s="111"/>
    </row>
    <row r="97" customFormat="1" ht="15.75" customHeight="1" spans="1:8">
      <c r="A97" s="111"/>
      <c r="B97" s="111"/>
      <c r="D97" s="111"/>
      <c r="E97" s="111"/>
      <c r="F97" s="272"/>
      <c r="H97" s="111"/>
    </row>
    <row r="98" customFormat="1" ht="15.75" customHeight="1" spans="1:8">
      <c r="A98" s="111"/>
      <c r="B98" s="111"/>
      <c r="D98" s="111"/>
      <c r="E98" s="111"/>
      <c r="F98" s="272"/>
      <c r="H98" s="111"/>
    </row>
    <row r="99" customFormat="1" ht="15.75" customHeight="1" spans="1:8">
      <c r="A99" s="111"/>
      <c r="B99" s="111"/>
      <c r="D99" s="111"/>
      <c r="E99" s="111"/>
      <c r="F99" s="272"/>
      <c r="H99" s="111"/>
    </row>
    <row r="100" customFormat="1" ht="15.75" customHeight="1" spans="1:8">
      <c r="A100" s="111"/>
      <c r="B100" s="111"/>
      <c r="D100" s="111"/>
      <c r="E100" s="111"/>
      <c r="F100" s="272"/>
      <c r="H100" s="111"/>
    </row>
    <row r="101" customFormat="1" ht="15.75" customHeight="1" spans="1:8">
      <c r="A101" s="111"/>
      <c r="B101" s="111"/>
      <c r="D101" s="111"/>
      <c r="E101" s="111"/>
      <c r="F101" s="272"/>
      <c r="H101" s="111"/>
    </row>
    <row r="102" customFormat="1" ht="15.75" customHeight="1" spans="1:8">
      <c r="A102" s="111"/>
      <c r="B102" s="111"/>
      <c r="D102" s="111"/>
      <c r="E102" s="111"/>
      <c r="F102" s="272"/>
      <c r="H102" s="111"/>
    </row>
    <row r="103" customFormat="1" ht="15.75" customHeight="1" spans="1:8">
      <c r="A103" s="111"/>
      <c r="B103" s="111"/>
      <c r="D103" s="111"/>
      <c r="E103" s="111"/>
      <c r="F103" s="272"/>
      <c r="H103" s="111"/>
    </row>
    <row r="104" customFormat="1" ht="15.75" customHeight="1" spans="1:8">
      <c r="A104" s="111"/>
      <c r="B104" s="111"/>
      <c r="D104" s="111"/>
      <c r="E104" s="111"/>
      <c r="F104" s="272"/>
      <c r="H104" s="111"/>
    </row>
    <row r="105" customFormat="1" ht="15.75" customHeight="1" spans="1:8">
      <c r="A105" s="111"/>
      <c r="B105" s="111"/>
      <c r="D105" s="111"/>
      <c r="E105" s="111"/>
      <c r="F105" s="272"/>
      <c r="H105" s="111"/>
    </row>
    <row r="106" customFormat="1" ht="15.75" customHeight="1" spans="1:8">
      <c r="A106" s="111"/>
      <c r="B106" s="111"/>
      <c r="D106" s="111"/>
      <c r="E106" s="111"/>
      <c r="F106" s="272"/>
      <c r="H106" s="111"/>
    </row>
    <row r="107" customFormat="1" ht="15.75" customHeight="1" spans="1:8">
      <c r="A107" s="111"/>
      <c r="B107" s="111"/>
      <c r="D107" s="111"/>
      <c r="E107" s="111"/>
      <c r="F107" s="272"/>
      <c r="H107" s="111"/>
    </row>
    <row r="108" customFormat="1" ht="15.75" customHeight="1" spans="1:8">
      <c r="A108" s="111"/>
      <c r="B108" s="111"/>
      <c r="D108" s="111"/>
      <c r="E108" s="111"/>
      <c r="F108" s="272"/>
      <c r="H108" s="111"/>
    </row>
    <row r="109" customFormat="1" ht="15.75" customHeight="1" spans="1:8">
      <c r="A109" s="111"/>
      <c r="B109" s="111"/>
      <c r="D109" s="111"/>
      <c r="E109" s="111"/>
      <c r="F109" s="272"/>
      <c r="H109" s="111"/>
    </row>
    <row r="110" customFormat="1" ht="15.75" customHeight="1" spans="1:8">
      <c r="A110" s="111"/>
      <c r="B110" s="111"/>
      <c r="D110" s="111"/>
      <c r="E110" s="111"/>
      <c r="F110" s="272"/>
      <c r="H110" s="111"/>
    </row>
    <row r="111" customFormat="1" ht="15.75" customHeight="1" spans="1:8">
      <c r="A111" s="111"/>
      <c r="B111" s="111"/>
      <c r="D111" s="111"/>
      <c r="E111" s="111"/>
      <c r="F111" s="272"/>
      <c r="H111" s="111"/>
    </row>
    <row r="112" customFormat="1" ht="15.75" customHeight="1" spans="1:8">
      <c r="A112" s="111"/>
      <c r="B112" s="111"/>
      <c r="D112" s="111"/>
      <c r="E112" s="111"/>
      <c r="F112" s="272"/>
      <c r="H112" s="111"/>
    </row>
    <row r="113" customFormat="1" ht="15.75" customHeight="1" spans="1:8">
      <c r="A113" s="111"/>
      <c r="B113" s="111"/>
      <c r="D113" s="111"/>
      <c r="E113" s="111"/>
      <c r="F113" s="272"/>
      <c r="H113" s="111"/>
    </row>
    <row r="114" customFormat="1" ht="15.75" customHeight="1" spans="1:8">
      <c r="A114" s="111"/>
      <c r="B114" s="111"/>
      <c r="D114" s="111"/>
      <c r="E114" s="111"/>
      <c r="F114" s="272"/>
      <c r="H114" s="111"/>
    </row>
    <row r="115" customFormat="1" ht="15.75" customHeight="1" spans="1:8">
      <c r="A115" s="111"/>
      <c r="B115" s="111"/>
      <c r="D115" s="111"/>
      <c r="E115" s="111"/>
      <c r="F115" s="272"/>
      <c r="H115" s="111"/>
    </row>
    <row r="116" customFormat="1" ht="15.75" customHeight="1" spans="1:8">
      <c r="A116" s="111"/>
      <c r="B116" s="111"/>
      <c r="D116" s="111"/>
      <c r="E116" s="111"/>
      <c r="F116" s="272"/>
      <c r="H116" s="111"/>
    </row>
    <row r="117" customFormat="1" ht="15.75" customHeight="1" spans="1:8">
      <c r="A117" s="111"/>
      <c r="B117" s="111"/>
      <c r="D117" s="111"/>
      <c r="E117" s="111"/>
      <c r="F117" s="272"/>
      <c r="H117" s="111"/>
    </row>
    <row r="118" customFormat="1" ht="15.75" customHeight="1" spans="1:8">
      <c r="A118" s="111"/>
      <c r="B118" s="111"/>
      <c r="D118" s="111"/>
      <c r="E118" s="111"/>
      <c r="F118" s="272"/>
      <c r="H118" s="111"/>
    </row>
    <row r="119" customFormat="1" ht="15.75" customHeight="1" spans="1:8">
      <c r="A119" s="111"/>
      <c r="B119" s="111"/>
      <c r="D119" s="111"/>
      <c r="E119" s="111"/>
      <c r="F119" s="272"/>
      <c r="H119" s="111"/>
    </row>
    <row r="120" customFormat="1" ht="15.75" customHeight="1" spans="1:8">
      <c r="A120" s="111"/>
      <c r="B120" s="111"/>
      <c r="D120" s="111"/>
      <c r="E120" s="111"/>
      <c r="F120" s="272"/>
      <c r="H120" s="111"/>
    </row>
    <row r="121" customFormat="1" ht="15.75" customHeight="1" spans="1:8">
      <c r="A121" s="111"/>
      <c r="B121" s="111"/>
      <c r="D121" s="111"/>
      <c r="E121" s="111"/>
      <c r="F121" s="272"/>
      <c r="H121" s="111"/>
    </row>
    <row r="122" customFormat="1" ht="15.75" customHeight="1" spans="1:8">
      <c r="A122" s="111"/>
      <c r="B122" s="111"/>
      <c r="D122" s="111"/>
      <c r="E122" s="111"/>
      <c r="F122" s="272"/>
      <c r="H122" s="111"/>
    </row>
    <row r="123" customFormat="1" ht="15.75" customHeight="1" spans="1:8">
      <c r="A123" s="111"/>
      <c r="B123" s="111"/>
      <c r="D123" s="111"/>
      <c r="E123" s="111"/>
      <c r="F123" s="272"/>
      <c r="H123" s="111"/>
    </row>
    <row r="124" customFormat="1" ht="15.75" customHeight="1" spans="1:8">
      <c r="A124" s="111"/>
      <c r="B124" s="111"/>
      <c r="D124" s="111"/>
      <c r="E124" s="111"/>
      <c r="F124" s="272"/>
      <c r="H124" s="111"/>
    </row>
    <row r="125" customFormat="1" ht="15.75" customHeight="1" spans="1:8">
      <c r="A125" s="111"/>
      <c r="B125" s="111"/>
      <c r="D125" s="111"/>
      <c r="E125" s="111"/>
      <c r="F125" s="272"/>
      <c r="H125" s="111"/>
    </row>
    <row r="126" customFormat="1" ht="15.75" customHeight="1" spans="1:8">
      <c r="A126" s="111"/>
      <c r="B126" s="111"/>
      <c r="D126" s="111"/>
      <c r="E126" s="111"/>
      <c r="F126" s="272"/>
      <c r="H126" s="111"/>
    </row>
    <row r="127" customFormat="1" ht="15.75" customHeight="1" spans="1:8">
      <c r="A127" s="111"/>
      <c r="B127" s="111"/>
      <c r="D127" s="111"/>
      <c r="E127" s="111"/>
      <c r="F127" s="272"/>
      <c r="H127" s="111"/>
    </row>
    <row r="128" customFormat="1" ht="15.75" customHeight="1" spans="1:8">
      <c r="A128" s="111"/>
      <c r="B128" s="111"/>
      <c r="D128" s="111"/>
      <c r="E128" s="111"/>
      <c r="F128" s="272"/>
      <c r="H128" s="111"/>
    </row>
    <row r="129" customFormat="1" ht="15.75" customHeight="1" spans="1:8">
      <c r="A129" s="111"/>
      <c r="B129" s="111"/>
      <c r="D129" s="111"/>
      <c r="E129" s="111"/>
      <c r="F129" s="272"/>
      <c r="H129" s="111"/>
    </row>
    <row r="130" customFormat="1" ht="15.75" customHeight="1" spans="1:8">
      <c r="A130" s="111"/>
      <c r="B130" s="111"/>
      <c r="D130" s="111"/>
      <c r="E130" s="111"/>
      <c r="F130" s="272"/>
      <c r="H130" s="111"/>
    </row>
    <row r="131" customFormat="1" ht="15.75" customHeight="1" spans="1:8">
      <c r="A131" s="111"/>
      <c r="B131" s="111"/>
      <c r="D131" s="111"/>
      <c r="E131" s="111"/>
      <c r="F131" s="272"/>
      <c r="H131" s="111"/>
    </row>
    <row r="132" customFormat="1" ht="15.75" customHeight="1" spans="1:8">
      <c r="A132" s="111"/>
      <c r="B132" s="111"/>
      <c r="D132" s="111"/>
      <c r="E132" s="111"/>
      <c r="F132" s="272"/>
      <c r="H132" s="111"/>
    </row>
    <row r="133" customFormat="1" ht="15.75" customHeight="1" spans="1:8">
      <c r="A133" s="111"/>
      <c r="B133" s="111"/>
      <c r="D133" s="111"/>
      <c r="E133" s="111"/>
      <c r="F133" s="272"/>
      <c r="H133" s="111"/>
    </row>
    <row r="134" customFormat="1" ht="15.75" customHeight="1" spans="1:8">
      <c r="A134" s="111"/>
      <c r="B134" s="111"/>
      <c r="D134" s="111"/>
      <c r="E134" s="111"/>
      <c r="F134" s="272"/>
      <c r="H134" s="111"/>
    </row>
    <row r="135" customFormat="1" ht="15.75" customHeight="1" spans="1:8">
      <c r="A135" s="111"/>
      <c r="B135" s="111"/>
      <c r="D135" s="111"/>
      <c r="E135" s="111"/>
      <c r="F135" s="272"/>
      <c r="H135" s="111"/>
    </row>
    <row r="136" customFormat="1" ht="15.75" customHeight="1" spans="1:8">
      <c r="A136" s="111"/>
      <c r="B136" s="111"/>
      <c r="D136" s="111"/>
      <c r="E136" s="111"/>
      <c r="F136" s="272"/>
      <c r="H136" s="111"/>
    </row>
    <row r="137" customFormat="1" ht="15.75" customHeight="1" spans="1:8">
      <c r="A137" s="111"/>
      <c r="B137" s="111"/>
      <c r="D137" s="111"/>
      <c r="E137" s="111"/>
      <c r="F137" s="272"/>
      <c r="H137" s="111"/>
    </row>
    <row r="138" customFormat="1" ht="15.75" customHeight="1" spans="1:8">
      <c r="A138" s="111"/>
      <c r="B138" s="111"/>
      <c r="D138" s="111"/>
      <c r="E138" s="111"/>
      <c r="F138" s="272"/>
      <c r="H138" s="111"/>
    </row>
    <row r="139" customFormat="1" ht="15.75" customHeight="1" spans="1:8">
      <c r="A139" s="111"/>
      <c r="B139" s="111"/>
      <c r="D139" s="111"/>
      <c r="E139" s="111"/>
      <c r="F139" s="272"/>
      <c r="H139" s="111"/>
    </row>
    <row r="140" customFormat="1" ht="15.75" customHeight="1" spans="1:8">
      <c r="A140" s="111"/>
      <c r="B140" s="111"/>
      <c r="D140" s="111"/>
      <c r="E140" s="111"/>
      <c r="F140" s="272"/>
      <c r="H140" s="111"/>
    </row>
    <row r="141" customFormat="1" ht="15.75" customHeight="1" spans="1:8">
      <c r="A141" s="111"/>
      <c r="B141" s="111"/>
      <c r="D141" s="111"/>
      <c r="E141" s="111"/>
      <c r="F141" s="272"/>
      <c r="H141" s="111"/>
    </row>
    <row r="142" customFormat="1" ht="15.75" customHeight="1" spans="1:8">
      <c r="A142" s="111"/>
      <c r="B142" s="111"/>
      <c r="D142" s="111"/>
      <c r="E142" s="111"/>
      <c r="F142" s="272"/>
      <c r="H142" s="111"/>
    </row>
    <row r="143" customFormat="1" ht="15.75" customHeight="1" spans="1:8">
      <c r="A143" s="111"/>
      <c r="B143" s="111"/>
      <c r="D143" s="111"/>
      <c r="E143" s="111"/>
      <c r="F143" s="272"/>
      <c r="H143" s="111"/>
    </row>
    <row r="144" customFormat="1" ht="15.75" customHeight="1" spans="1:8">
      <c r="A144" s="111"/>
      <c r="B144" s="111"/>
      <c r="D144" s="111"/>
      <c r="E144" s="111"/>
      <c r="F144" s="272"/>
      <c r="H144" s="111"/>
    </row>
    <row r="145" customFormat="1" ht="15.75" customHeight="1" spans="1:8">
      <c r="A145" s="111"/>
      <c r="B145" s="111"/>
      <c r="D145" s="111"/>
      <c r="E145" s="111"/>
      <c r="F145" s="272"/>
      <c r="H145" s="111"/>
    </row>
    <row r="146" customFormat="1" ht="15.75" customHeight="1" spans="1:8">
      <c r="A146" s="111"/>
      <c r="B146" s="111"/>
      <c r="D146" s="111"/>
      <c r="E146" s="111"/>
      <c r="F146" s="272"/>
      <c r="H146" s="111"/>
    </row>
    <row r="147" customFormat="1" ht="15.75" customHeight="1" spans="1:8">
      <c r="A147" s="111"/>
      <c r="B147" s="111"/>
      <c r="D147" s="111"/>
      <c r="E147" s="111"/>
      <c r="F147" s="272"/>
      <c r="H147" s="111"/>
    </row>
    <row r="148" customFormat="1" ht="15.75" customHeight="1" spans="1:8">
      <c r="A148" s="111"/>
      <c r="B148" s="111"/>
      <c r="D148" s="111"/>
      <c r="E148" s="111"/>
      <c r="F148" s="272"/>
      <c r="H148" s="111"/>
    </row>
    <row r="149" customFormat="1" ht="15.75" customHeight="1" spans="1:8">
      <c r="A149" s="111"/>
      <c r="B149" s="111"/>
      <c r="D149" s="111"/>
      <c r="E149" s="111"/>
      <c r="F149" s="272"/>
      <c r="H149" s="111"/>
    </row>
    <row r="150" customFormat="1" ht="15.75" customHeight="1" spans="1:8">
      <c r="A150" s="111"/>
      <c r="B150" s="111"/>
      <c r="D150" s="111"/>
      <c r="E150" s="111"/>
      <c r="F150" s="272"/>
      <c r="H150" s="111"/>
    </row>
    <row r="151" customFormat="1" ht="15.75" customHeight="1" spans="1:8">
      <c r="A151" s="111"/>
      <c r="B151" s="111"/>
      <c r="D151" s="111"/>
      <c r="E151" s="111"/>
      <c r="F151" s="272"/>
      <c r="H151" s="111"/>
    </row>
    <row r="152" customFormat="1" ht="15.75" customHeight="1" spans="1:8">
      <c r="A152" s="111"/>
      <c r="B152" s="111"/>
      <c r="D152" s="111"/>
      <c r="E152" s="111"/>
      <c r="F152" s="272"/>
      <c r="H152" s="111"/>
    </row>
    <row r="153" customFormat="1" ht="15.75" customHeight="1" spans="1:8">
      <c r="A153" s="111"/>
      <c r="B153" s="111"/>
      <c r="D153" s="111"/>
      <c r="E153" s="111"/>
      <c r="F153" s="272"/>
      <c r="H153" s="111"/>
    </row>
    <row r="154" customFormat="1" ht="15.75" customHeight="1" spans="1:8">
      <c r="A154" s="111"/>
      <c r="B154" s="111"/>
      <c r="D154" s="111"/>
      <c r="E154" s="111"/>
      <c r="F154" s="272"/>
      <c r="H154" s="111"/>
    </row>
    <row r="155" customFormat="1" ht="15.75" customHeight="1" spans="1:8">
      <c r="A155" s="111"/>
      <c r="B155" s="111"/>
      <c r="D155" s="111"/>
      <c r="E155" s="111"/>
      <c r="F155" s="272"/>
      <c r="H155" s="111"/>
    </row>
    <row r="156" customFormat="1" ht="15.75" customHeight="1" spans="1:8">
      <c r="A156" s="111"/>
      <c r="B156" s="111"/>
      <c r="D156" s="111"/>
      <c r="E156" s="111"/>
      <c r="F156" s="272"/>
      <c r="H156" s="111"/>
    </row>
    <row r="157" customFormat="1" ht="15.75" customHeight="1" spans="1:8">
      <c r="A157" s="111"/>
      <c r="B157" s="111"/>
      <c r="D157" s="111"/>
      <c r="E157" s="111"/>
      <c r="F157" s="272"/>
      <c r="H157" s="111"/>
    </row>
    <row r="158" customFormat="1" ht="15.75" customHeight="1" spans="1:8">
      <c r="A158" s="111"/>
      <c r="B158" s="111"/>
      <c r="D158" s="111"/>
      <c r="E158" s="111"/>
      <c r="F158" s="272"/>
      <c r="H158" s="111"/>
    </row>
    <row r="159" customFormat="1" ht="15.75" customHeight="1" spans="1:8">
      <c r="A159" s="111"/>
      <c r="B159" s="111"/>
      <c r="D159" s="111"/>
      <c r="E159" s="111"/>
      <c r="F159" s="272"/>
      <c r="H159" s="111"/>
    </row>
    <row r="160" customFormat="1" ht="15.75" customHeight="1" spans="1:8">
      <c r="A160" s="111"/>
      <c r="B160" s="111"/>
      <c r="D160" s="111"/>
      <c r="E160" s="111"/>
      <c r="F160" s="272"/>
      <c r="H160" s="111"/>
    </row>
    <row r="161" customFormat="1" ht="15.75" customHeight="1" spans="1:8">
      <c r="A161" s="111"/>
      <c r="B161" s="111"/>
      <c r="D161" s="111"/>
      <c r="E161" s="111"/>
      <c r="F161" s="272"/>
      <c r="H161" s="111"/>
    </row>
    <row r="162" customFormat="1" ht="15.75" customHeight="1" spans="1:8">
      <c r="A162" s="111"/>
      <c r="B162" s="111"/>
      <c r="D162" s="111"/>
      <c r="E162" s="111"/>
      <c r="F162" s="272"/>
      <c r="H162" s="111"/>
    </row>
    <row r="163" customFormat="1" ht="15.75" customHeight="1" spans="1:8">
      <c r="A163" s="111"/>
      <c r="B163" s="111"/>
      <c r="D163" s="111"/>
      <c r="E163" s="111"/>
      <c r="F163" s="272"/>
      <c r="H163" s="111"/>
    </row>
    <row r="164" customFormat="1" ht="15.75" customHeight="1" spans="1:8">
      <c r="A164" s="111"/>
      <c r="B164" s="111"/>
      <c r="D164" s="111"/>
      <c r="E164" s="111"/>
      <c r="F164" s="272"/>
      <c r="H164" s="111"/>
    </row>
    <row r="165" customFormat="1" ht="15.75" customHeight="1" spans="1:8">
      <c r="A165" s="111"/>
      <c r="B165" s="111"/>
      <c r="D165" s="111"/>
      <c r="E165" s="111"/>
      <c r="F165" s="272"/>
      <c r="H165" s="111"/>
    </row>
    <row r="166" customFormat="1" ht="15.75" customHeight="1" spans="1:8">
      <c r="A166" s="111"/>
      <c r="B166" s="111"/>
      <c r="D166" s="111"/>
      <c r="E166" s="111"/>
      <c r="F166" s="272"/>
      <c r="H166" s="111"/>
    </row>
    <row r="167" customFormat="1" ht="15.75" customHeight="1" spans="1:8">
      <c r="A167" s="111"/>
      <c r="B167" s="111"/>
      <c r="D167" s="111"/>
      <c r="E167" s="111"/>
      <c r="F167" s="272"/>
      <c r="H167" s="111"/>
    </row>
    <row r="168" customFormat="1" ht="15.75" customHeight="1" spans="1:8">
      <c r="A168" s="111"/>
      <c r="B168" s="111"/>
      <c r="D168" s="111"/>
      <c r="E168" s="111"/>
      <c r="F168" s="272"/>
      <c r="H168" s="111"/>
    </row>
    <row r="169" customFormat="1" ht="15.75" customHeight="1" spans="1:8">
      <c r="A169" s="111"/>
      <c r="B169" s="111"/>
      <c r="D169" s="111"/>
      <c r="E169" s="111"/>
      <c r="F169" s="272"/>
      <c r="H169" s="111"/>
    </row>
    <row r="170" customFormat="1" ht="15.75" customHeight="1" spans="1:8">
      <c r="A170" s="111"/>
      <c r="B170" s="111"/>
      <c r="D170" s="111"/>
      <c r="E170" s="111"/>
      <c r="F170" s="272"/>
      <c r="H170" s="111"/>
    </row>
    <row r="171" customFormat="1" ht="15.75" customHeight="1" spans="1:8">
      <c r="A171" s="111"/>
      <c r="B171" s="111"/>
      <c r="D171" s="111"/>
      <c r="E171" s="111"/>
      <c r="F171" s="272"/>
      <c r="H171" s="111"/>
    </row>
    <row r="172" customFormat="1" ht="15.75" customHeight="1" spans="1:8">
      <c r="A172" s="111"/>
      <c r="B172" s="111"/>
      <c r="D172" s="111"/>
      <c r="E172" s="111"/>
      <c r="F172" s="272"/>
      <c r="H172" s="111"/>
    </row>
    <row r="173" customFormat="1" ht="15.75" customHeight="1" spans="1:8">
      <c r="A173" s="111"/>
      <c r="B173" s="111"/>
      <c r="D173" s="111"/>
      <c r="E173" s="111"/>
      <c r="F173" s="272"/>
      <c r="H173" s="111"/>
    </row>
    <row r="174" customFormat="1" ht="15.75" customHeight="1" spans="1:8">
      <c r="A174" s="111"/>
      <c r="B174" s="111"/>
      <c r="D174" s="111"/>
      <c r="E174" s="111"/>
      <c r="F174" s="272"/>
      <c r="H174" s="111"/>
    </row>
    <row r="175" customFormat="1" ht="15.75" customHeight="1" spans="1:8">
      <c r="A175" s="111"/>
      <c r="B175" s="111"/>
      <c r="D175" s="111"/>
      <c r="E175" s="111"/>
      <c r="F175" s="272"/>
      <c r="H175" s="111"/>
    </row>
    <row r="176" customFormat="1" ht="15.75" customHeight="1" spans="1:8">
      <c r="A176" s="111"/>
      <c r="B176" s="111"/>
      <c r="D176" s="111"/>
      <c r="E176" s="111"/>
      <c r="F176" s="272"/>
      <c r="H176" s="111"/>
    </row>
    <row r="177" customFormat="1" ht="15.75" customHeight="1" spans="1:8">
      <c r="A177" s="111"/>
      <c r="B177" s="111"/>
      <c r="D177" s="111"/>
      <c r="E177" s="111"/>
      <c r="F177" s="272"/>
      <c r="H177" s="111"/>
    </row>
    <row r="178" customFormat="1" ht="15.75" customHeight="1" spans="1:8">
      <c r="A178" s="111"/>
      <c r="B178" s="111"/>
      <c r="D178" s="111"/>
      <c r="E178" s="111"/>
      <c r="F178" s="272"/>
      <c r="H178" s="111"/>
    </row>
    <row r="179" customFormat="1" ht="15.75" customHeight="1" spans="1:8">
      <c r="A179" s="111"/>
      <c r="B179" s="111"/>
      <c r="D179" s="111"/>
      <c r="E179" s="111"/>
      <c r="F179" s="272"/>
      <c r="H179" s="111"/>
    </row>
    <row r="180" customFormat="1" ht="15.75" customHeight="1" spans="1:8">
      <c r="A180" s="111"/>
      <c r="B180" s="111"/>
      <c r="D180" s="111"/>
      <c r="E180" s="111"/>
      <c r="F180" s="272"/>
      <c r="H180" s="111"/>
    </row>
    <row r="181" customFormat="1" ht="15.75" customHeight="1" spans="1:8">
      <c r="A181" s="111"/>
      <c r="B181" s="111"/>
      <c r="D181" s="111"/>
      <c r="E181" s="111"/>
      <c r="F181" s="272"/>
      <c r="H181" s="111"/>
    </row>
    <row r="182" customFormat="1" ht="15.75" customHeight="1" spans="1:8">
      <c r="A182" s="111"/>
      <c r="B182" s="111"/>
      <c r="D182" s="111"/>
      <c r="E182" s="111"/>
      <c r="F182" s="272"/>
      <c r="H182" s="111"/>
    </row>
    <row r="183" customFormat="1" ht="15.75" customHeight="1" spans="1:8">
      <c r="A183" s="111"/>
      <c r="B183" s="111"/>
      <c r="D183" s="111"/>
      <c r="E183" s="111"/>
      <c r="F183" s="272"/>
      <c r="H183" s="111"/>
    </row>
    <row r="184" customFormat="1" ht="15.75" customHeight="1" spans="1:8">
      <c r="A184" s="111"/>
      <c r="B184" s="111"/>
      <c r="D184" s="111"/>
      <c r="E184" s="111"/>
      <c r="F184" s="272"/>
      <c r="H184" s="111"/>
    </row>
    <row r="185" customFormat="1" ht="15.75" customHeight="1" spans="1:8">
      <c r="A185" s="111"/>
      <c r="B185" s="111"/>
      <c r="D185" s="111"/>
      <c r="E185" s="111"/>
      <c r="F185" s="272"/>
      <c r="H185" s="111"/>
    </row>
    <row r="186" customFormat="1" ht="15.75" customHeight="1" spans="1:8">
      <c r="A186" s="111"/>
      <c r="B186" s="111"/>
      <c r="D186" s="111"/>
      <c r="E186" s="111"/>
      <c r="F186" s="272"/>
      <c r="H186" s="111"/>
    </row>
    <row r="187" customFormat="1" ht="15.75" customHeight="1" spans="1:8">
      <c r="A187" s="111"/>
      <c r="B187" s="111"/>
      <c r="D187" s="111"/>
      <c r="E187" s="111"/>
      <c r="F187" s="272"/>
      <c r="H187" s="111"/>
    </row>
    <row r="188" customFormat="1" ht="15.75" customHeight="1" spans="1:8">
      <c r="A188" s="111"/>
      <c r="B188" s="111"/>
      <c r="D188" s="111"/>
      <c r="E188" s="111"/>
      <c r="F188" s="272"/>
      <c r="H188" s="111"/>
    </row>
    <row r="189" customFormat="1" ht="15.75" customHeight="1" spans="1:8">
      <c r="A189" s="111"/>
      <c r="B189" s="111"/>
      <c r="D189" s="111"/>
      <c r="E189" s="111"/>
      <c r="F189" s="272"/>
      <c r="H189" s="111"/>
    </row>
    <row r="190" customFormat="1" ht="15.75" customHeight="1" spans="1:8">
      <c r="A190" s="111"/>
      <c r="B190" s="111"/>
      <c r="D190" s="111"/>
      <c r="E190" s="111"/>
      <c r="F190" s="272"/>
      <c r="H190" s="111"/>
    </row>
    <row r="191" customFormat="1" ht="15.75" customHeight="1" spans="1:8">
      <c r="A191" s="111"/>
      <c r="B191" s="111"/>
      <c r="D191" s="111"/>
      <c r="E191" s="111"/>
      <c r="F191" s="272"/>
      <c r="H191" s="111"/>
    </row>
    <row r="192" customFormat="1" ht="15.75" customHeight="1" spans="1:8">
      <c r="A192" s="111"/>
      <c r="B192" s="111"/>
      <c r="D192" s="111"/>
      <c r="E192" s="111"/>
      <c r="F192" s="272"/>
      <c r="H192" s="111"/>
    </row>
    <row r="193" customFormat="1" ht="15.75" customHeight="1" spans="1:8">
      <c r="A193" s="111"/>
      <c r="B193" s="111"/>
      <c r="D193" s="111"/>
      <c r="E193" s="111"/>
      <c r="F193" s="272"/>
      <c r="H193" s="111"/>
    </row>
    <row r="194" customFormat="1" ht="15.75" customHeight="1" spans="1:8">
      <c r="A194" s="111"/>
      <c r="B194" s="111"/>
      <c r="D194" s="111"/>
      <c r="E194" s="111"/>
      <c r="F194" s="272"/>
      <c r="H194" s="111"/>
    </row>
    <row r="195" customFormat="1" ht="15.75" customHeight="1" spans="1:8">
      <c r="A195" s="111"/>
      <c r="B195" s="111"/>
      <c r="D195" s="111"/>
      <c r="E195" s="111"/>
      <c r="F195" s="272"/>
      <c r="H195" s="111"/>
    </row>
    <row r="196" customFormat="1" ht="15.75" customHeight="1" spans="1:8">
      <c r="A196" s="111"/>
      <c r="B196" s="111"/>
      <c r="D196" s="111"/>
      <c r="E196" s="111"/>
      <c r="F196" s="272"/>
      <c r="H196" s="111"/>
    </row>
    <row r="197" customFormat="1" ht="15.75" customHeight="1" spans="1:8">
      <c r="A197" s="111"/>
      <c r="B197" s="111"/>
      <c r="D197" s="111"/>
      <c r="E197" s="111"/>
      <c r="F197" s="272"/>
      <c r="H197" s="111"/>
    </row>
    <row r="198" customFormat="1" ht="15.75" customHeight="1" spans="1:8">
      <c r="A198" s="111"/>
      <c r="B198" s="111"/>
      <c r="D198" s="111"/>
      <c r="E198" s="111"/>
      <c r="F198" s="272"/>
      <c r="H198" s="111"/>
    </row>
    <row r="199" customFormat="1" ht="15.75" customHeight="1" spans="1:8">
      <c r="A199" s="111"/>
      <c r="B199" s="111"/>
      <c r="D199" s="111"/>
      <c r="E199" s="111"/>
      <c r="F199" s="272"/>
      <c r="H199" s="111"/>
    </row>
    <row r="200" customFormat="1" ht="15.75" customHeight="1" spans="1:8">
      <c r="A200" s="111"/>
      <c r="B200" s="111"/>
      <c r="D200" s="111"/>
      <c r="E200" s="111"/>
      <c r="F200" s="272"/>
      <c r="H200" s="111"/>
    </row>
    <row r="201" customFormat="1" ht="15.75" customHeight="1" spans="1:8">
      <c r="A201" s="111"/>
      <c r="B201" s="111"/>
      <c r="D201" s="111"/>
      <c r="E201" s="111"/>
      <c r="F201" s="272"/>
      <c r="H201" s="111"/>
    </row>
    <row r="202" customFormat="1" ht="15.75" customHeight="1" spans="1:8">
      <c r="A202" s="111"/>
      <c r="B202" s="111"/>
      <c r="D202" s="111"/>
      <c r="E202" s="111"/>
      <c r="F202" s="272"/>
      <c r="H202" s="111"/>
    </row>
    <row r="203" customFormat="1" ht="15.75" customHeight="1" spans="1:8">
      <c r="A203" s="111"/>
      <c r="B203" s="111"/>
      <c r="D203" s="111"/>
      <c r="E203" s="111"/>
      <c r="F203" s="272"/>
      <c r="H203" s="111"/>
    </row>
    <row r="204" customFormat="1" ht="15.75" customHeight="1" spans="1:8">
      <c r="A204" s="111"/>
      <c r="B204" s="111"/>
      <c r="D204" s="111"/>
      <c r="E204" s="111"/>
      <c r="F204" s="272"/>
      <c r="H204" s="111"/>
    </row>
    <row r="205" customFormat="1" ht="15.75" customHeight="1" spans="1:8">
      <c r="A205" s="111"/>
      <c r="B205" s="111"/>
      <c r="D205" s="111"/>
      <c r="E205" s="111"/>
      <c r="F205" s="272"/>
      <c r="H205" s="111"/>
    </row>
    <row r="206" customFormat="1" ht="15.75" customHeight="1" spans="1:8">
      <c r="A206" s="111"/>
      <c r="B206" s="111"/>
      <c r="D206" s="111"/>
      <c r="E206" s="111"/>
      <c r="F206" s="272"/>
      <c r="H206" s="111"/>
    </row>
    <row r="207" customFormat="1" ht="15.75" customHeight="1" spans="1:8">
      <c r="A207" s="111"/>
      <c r="B207" s="111"/>
      <c r="D207" s="111"/>
      <c r="E207" s="111"/>
      <c r="F207" s="272"/>
      <c r="H207" s="111"/>
    </row>
    <row r="208" customFormat="1" ht="15.75" customHeight="1" spans="1:8">
      <c r="A208" s="111"/>
      <c r="B208" s="111"/>
      <c r="D208" s="111"/>
      <c r="E208" s="111"/>
      <c r="F208" s="272"/>
      <c r="H208" s="111"/>
    </row>
    <row r="209" customFormat="1" ht="15.75" customHeight="1" spans="1:8">
      <c r="A209" s="111"/>
      <c r="B209" s="111"/>
      <c r="D209" s="111"/>
      <c r="E209" s="111"/>
      <c r="F209" s="272"/>
      <c r="H209" s="111"/>
    </row>
    <row r="210" customFormat="1" ht="15.75" customHeight="1" spans="1:8">
      <c r="A210" s="111"/>
      <c r="B210" s="111"/>
      <c r="D210" s="111"/>
      <c r="E210" s="111"/>
      <c r="F210" s="272"/>
      <c r="H210" s="111"/>
    </row>
    <row r="211" customFormat="1" ht="15.75" customHeight="1" spans="1:8">
      <c r="A211" s="111"/>
      <c r="B211" s="111"/>
      <c r="D211" s="111"/>
      <c r="E211" s="111"/>
      <c r="F211" s="272"/>
      <c r="H211" s="111"/>
    </row>
    <row r="212" customFormat="1" ht="15.75" customHeight="1" spans="1:8">
      <c r="A212" s="111"/>
      <c r="B212" s="111"/>
      <c r="D212" s="111"/>
      <c r="E212" s="111"/>
      <c r="F212" s="272"/>
      <c r="H212" s="111"/>
    </row>
    <row r="213" customFormat="1" ht="15.75" customHeight="1" spans="1:8">
      <c r="A213" s="111"/>
      <c r="B213" s="111"/>
      <c r="D213" s="111"/>
      <c r="E213" s="111"/>
      <c r="F213" s="272"/>
      <c r="H213" s="111"/>
    </row>
    <row r="214" customFormat="1" ht="15.75" customHeight="1" spans="1:8">
      <c r="A214" s="111"/>
      <c r="B214" s="111"/>
      <c r="D214" s="111"/>
      <c r="E214" s="111"/>
      <c r="F214" s="272"/>
      <c r="H214" s="111"/>
    </row>
    <row r="215" customFormat="1" ht="15.75" customHeight="1" spans="1:8">
      <c r="A215" s="111"/>
      <c r="B215" s="111"/>
      <c r="D215" s="111"/>
      <c r="E215" s="111"/>
      <c r="F215" s="272"/>
      <c r="H215" s="111"/>
    </row>
    <row r="216" customFormat="1" ht="15.75" customHeight="1" spans="1:8">
      <c r="A216" s="111"/>
      <c r="B216" s="111"/>
      <c r="D216" s="111"/>
      <c r="E216" s="111"/>
      <c r="F216" s="272"/>
      <c r="H216" s="111"/>
    </row>
    <row r="217" customFormat="1" ht="15.75" customHeight="1" spans="1:8">
      <c r="A217" s="111"/>
      <c r="B217" s="111"/>
      <c r="D217" s="111"/>
      <c r="E217" s="111"/>
      <c r="F217" s="272"/>
      <c r="H217" s="111"/>
    </row>
    <row r="218" customFormat="1" ht="15.75" customHeight="1" spans="1:8">
      <c r="A218" s="111"/>
      <c r="B218" s="111"/>
      <c r="D218" s="111"/>
      <c r="E218" s="111"/>
      <c r="F218" s="272"/>
      <c r="H218" s="111"/>
    </row>
    <row r="219" customFormat="1" ht="15.75" customHeight="1" spans="1:8">
      <c r="A219" s="111"/>
      <c r="B219" s="111"/>
      <c r="D219" s="111"/>
      <c r="E219" s="111"/>
      <c r="F219" s="272"/>
      <c r="H219" s="111"/>
    </row>
    <row r="220" customFormat="1" ht="15.75" customHeight="1" spans="1:8">
      <c r="A220" s="111"/>
      <c r="B220" s="111"/>
      <c r="D220" s="111"/>
      <c r="E220" s="111"/>
      <c r="F220" s="272"/>
      <c r="H220" s="111"/>
    </row>
    <row r="221" customFormat="1" ht="15.75" customHeight="1" spans="1:8">
      <c r="A221" s="111"/>
      <c r="B221" s="111"/>
      <c r="D221" s="111"/>
      <c r="E221" s="111"/>
      <c r="F221" s="272"/>
      <c r="H221" s="111"/>
    </row>
    <row r="222" customFormat="1" ht="15.75" customHeight="1" spans="1:8">
      <c r="A222" s="111"/>
      <c r="B222" s="111"/>
      <c r="D222" s="111"/>
      <c r="E222" s="111"/>
      <c r="F222" s="272"/>
      <c r="H222" s="111"/>
    </row>
    <row r="223" customFormat="1" ht="15.75" customHeight="1" spans="1:8">
      <c r="A223" s="111"/>
      <c r="B223" s="111"/>
      <c r="D223" s="111"/>
      <c r="E223" s="111"/>
      <c r="F223" s="272"/>
      <c r="H223" s="111"/>
    </row>
    <row r="224" customFormat="1" ht="15.75" customHeight="1" spans="1:8">
      <c r="A224" s="111"/>
      <c r="B224" s="111"/>
      <c r="D224" s="111"/>
      <c r="E224" s="111"/>
      <c r="F224" s="272"/>
      <c r="H224" s="111"/>
    </row>
    <row r="225" customFormat="1" ht="15.75" customHeight="1" spans="1:8">
      <c r="A225" s="111"/>
      <c r="B225" s="111"/>
      <c r="D225" s="111"/>
      <c r="E225" s="111"/>
      <c r="F225" s="272"/>
      <c r="H225" s="111"/>
    </row>
    <row r="226" customFormat="1" ht="15.75" customHeight="1" spans="1:8">
      <c r="A226" s="111"/>
      <c r="B226" s="111"/>
      <c r="D226" s="111"/>
      <c r="E226" s="111"/>
      <c r="F226" s="272"/>
      <c r="H226" s="111"/>
    </row>
    <row r="227" customFormat="1" ht="15.75" customHeight="1" spans="1:8">
      <c r="A227" s="111"/>
      <c r="B227" s="111"/>
      <c r="D227" s="111"/>
      <c r="E227" s="111"/>
      <c r="F227" s="272"/>
      <c r="H227" s="111"/>
    </row>
    <row r="228" customFormat="1" ht="15.75" customHeight="1" spans="1:8">
      <c r="A228" s="111"/>
      <c r="B228" s="111"/>
      <c r="D228" s="111"/>
      <c r="E228" s="111"/>
      <c r="F228" s="272"/>
      <c r="H228" s="111"/>
    </row>
    <row r="229" customFormat="1" ht="15.75" customHeight="1" spans="1:8">
      <c r="A229" s="111"/>
      <c r="B229" s="111"/>
      <c r="D229" s="111"/>
      <c r="E229" s="111"/>
      <c r="F229" s="272"/>
      <c r="H229" s="111"/>
    </row>
    <row r="230" customFormat="1" ht="15.75" customHeight="1" spans="1:8">
      <c r="A230" s="111"/>
      <c r="B230" s="111"/>
      <c r="D230" s="111"/>
      <c r="E230" s="111"/>
      <c r="F230" s="272"/>
      <c r="H230" s="111"/>
    </row>
    <row r="231" customFormat="1" ht="15.75" customHeight="1" spans="1:8">
      <c r="A231" s="111"/>
      <c r="B231" s="111"/>
      <c r="D231" s="111"/>
      <c r="E231" s="111"/>
      <c r="F231" s="272"/>
      <c r="H231" s="111"/>
    </row>
    <row r="232" customFormat="1" ht="15.75" customHeight="1" spans="1:8">
      <c r="A232" s="111"/>
      <c r="B232" s="111"/>
      <c r="D232" s="111"/>
      <c r="E232" s="111"/>
      <c r="F232" s="272"/>
      <c r="H232" s="111"/>
    </row>
    <row r="233" customFormat="1" ht="15.75" customHeight="1" spans="1:8">
      <c r="A233" s="111"/>
      <c r="B233" s="111"/>
      <c r="D233" s="111"/>
      <c r="E233" s="111"/>
      <c r="F233" s="272"/>
      <c r="H233" s="111"/>
    </row>
    <row r="234" customFormat="1" ht="15.75" customHeight="1" spans="1:8">
      <c r="A234" s="111"/>
      <c r="B234" s="111"/>
      <c r="D234" s="111"/>
      <c r="E234" s="111"/>
      <c r="F234" s="272"/>
      <c r="H234" s="111"/>
    </row>
    <row r="235" customFormat="1" ht="15.75" customHeight="1" spans="1:8">
      <c r="A235" s="111"/>
      <c r="B235" s="111"/>
      <c r="D235" s="111"/>
      <c r="E235" s="111"/>
      <c r="F235" s="272"/>
      <c r="H235" s="111"/>
    </row>
    <row r="236" customFormat="1" ht="15.75" customHeight="1" spans="1:8">
      <c r="A236" s="111"/>
      <c r="B236" s="111"/>
      <c r="D236" s="111"/>
      <c r="E236" s="111"/>
      <c r="F236" s="272"/>
      <c r="H236" s="111"/>
    </row>
    <row r="237" customFormat="1" ht="15.75" customHeight="1" spans="1:8">
      <c r="A237" s="111"/>
      <c r="B237" s="111"/>
      <c r="D237" s="111"/>
      <c r="E237" s="111"/>
      <c r="F237" s="272"/>
      <c r="H237" s="111"/>
    </row>
    <row r="238" customFormat="1" ht="15.75" customHeight="1" spans="1:8">
      <c r="A238" s="111"/>
      <c r="B238" s="111"/>
      <c r="D238" s="111"/>
      <c r="E238" s="111"/>
      <c r="F238" s="272"/>
      <c r="H238" s="111"/>
    </row>
    <row r="239" customFormat="1" ht="15.75" customHeight="1" spans="1:8">
      <c r="A239" s="111"/>
      <c r="B239" s="111"/>
      <c r="D239" s="111"/>
      <c r="E239" s="111"/>
      <c r="F239" s="272"/>
      <c r="H239" s="111"/>
    </row>
    <row r="240" customFormat="1" ht="15.75" customHeight="1" spans="1:8">
      <c r="A240" s="111"/>
      <c r="B240" s="111"/>
      <c r="D240" s="111"/>
      <c r="E240" s="111"/>
      <c r="F240" s="272"/>
      <c r="H240" s="111"/>
    </row>
    <row r="241" customFormat="1" ht="15.75" customHeight="1" spans="1:8">
      <c r="A241" s="111"/>
      <c r="B241" s="111"/>
      <c r="D241" s="111"/>
      <c r="E241" s="111"/>
      <c r="F241" s="272"/>
      <c r="H241" s="111"/>
    </row>
    <row r="242" customFormat="1" ht="15.75" customHeight="1" spans="1:8">
      <c r="A242" s="111"/>
      <c r="B242" s="111"/>
      <c r="D242" s="111"/>
      <c r="E242" s="111"/>
      <c r="F242" s="272"/>
      <c r="H242" s="111"/>
    </row>
    <row r="243" customFormat="1" ht="15.75" customHeight="1" spans="1:8">
      <c r="A243" s="111"/>
      <c r="B243" s="111"/>
      <c r="D243" s="111"/>
      <c r="E243" s="111"/>
      <c r="F243" s="272"/>
      <c r="H243" s="111"/>
    </row>
    <row r="244" customFormat="1" ht="15.75" customHeight="1" spans="1:8">
      <c r="A244" s="111"/>
      <c r="B244" s="111"/>
      <c r="D244" s="111"/>
      <c r="E244" s="111"/>
      <c r="F244" s="272"/>
      <c r="H244" s="111"/>
    </row>
    <row r="245" customFormat="1" ht="15.75" customHeight="1" spans="1:8">
      <c r="A245" s="111"/>
      <c r="B245" s="111"/>
      <c r="D245" s="111"/>
      <c r="E245" s="111"/>
      <c r="F245" s="272"/>
      <c r="H245" s="111"/>
    </row>
    <row r="246" customFormat="1" ht="15.75" customHeight="1" spans="1:8">
      <c r="A246" s="111"/>
      <c r="B246" s="111"/>
      <c r="D246" s="111"/>
      <c r="E246" s="111"/>
      <c r="F246" s="272"/>
      <c r="H246" s="111"/>
    </row>
    <row r="247" customFormat="1" ht="15.75" customHeight="1" spans="1:8">
      <c r="A247" s="111"/>
      <c r="B247" s="111"/>
      <c r="D247" s="111"/>
      <c r="E247" s="111"/>
      <c r="F247" s="272"/>
      <c r="H247" s="111"/>
    </row>
    <row r="248" customFormat="1" ht="15.75" customHeight="1" spans="1:8">
      <c r="A248" s="111"/>
      <c r="B248" s="111"/>
      <c r="D248" s="111"/>
      <c r="E248" s="111"/>
      <c r="F248" s="272"/>
      <c r="H248" s="111"/>
    </row>
    <row r="249" customFormat="1" ht="15.75" customHeight="1" spans="1:8">
      <c r="A249" s="111"/>
      <c r="B249" s="111"/>
      <c r="D249" s="111"/>
      <c r="E249" s="111"/>
      <c r="F249" s="272"/>
      <c r="H249" s="111"/>
    </row>
    <row r="250" customFormat="1" ht="15.75" customHeight="1" spans="1:8">
      <c r="A250" s="111"/>
      <c r="B250" s="111"/>
      <c r="D250" s="111"/>
      <c r="E250" s="111"/>
      <c r="F250" s="272"/>
      <c r="H250" s="111"/>
    </row>
    <row r="251" customFormat="1" ht="15.75" customHeight="1" spans="1:8">
      <c r="A251" s="111"/>
      <c r="B251" s="111"/>
      <c r="D251" s="111"/>
      <c r="E251" s="111"/>
      <c r="F251" s="272"/>
      <c r="H251" s="111"/>
    </row>
    <row r="252" customFormat="1" ht="15.75" customHeight="1" spans="1:8">
      <c r="A252" s="111"/>
      <c r="B252" s="111"/>
      <c r="D252" s="111"/>
      <c r="E252" s="111"/>
      <c r="F252" s="272"/>
      <c r="H252" s="111"/>
    </row>
    <row r="253" customFormat="1" ht="15.75" customHeight="1" spans="1:8">
      <c r="A253" s="111"/>
      <c r="B253" s="111"/>
      <c r="D253" s="111"/>
      <c r="E253" s="111"/>
      <c r="F253" s="272"/>
      <c r="H253" s="111"/>
    </row>
    <row r="254" customFormat="1" ht="15.75" customHeight="1" spans="1:8">
      <c r="A254" s="111"/>
      <c r="B254" s="111"/>
      <c r="D254" s="111"/>
      <c r="E254" s="111"/>
      <c r="F254" s="272"/>
      <c r="H254" s="111"/>
    </row>
    <row r="255" customFormat="1" ht="15.75" customHeight="1" spans="1:8">
      <c r="A255" s="111"/>
      <c r="B255" s="111"/>
      <c r="D255" s="111"/>
      <c r="E255" s="111"/>
      <c r="F255" s="272"/>
      <c r="H255" s="111"/>
    </row>
    <row r="256" customFormat="1" ht="15.75" customHeight="1" spans="1:8">
      <c r="A256" s="111"/>
      <c r="B256" s="111"/>
      <c r="D256" s="111"/>
      <c r="E256" s="111"/>
      <c r="F256" s="272"/>
      <c r="H256" s="111"/>
    </row>
    <row r="257" customFormat="1" ht="15.75" customHeight="1" spans="1:8">
      <c r="A257" s="111"/>
      <c r="B257" s="111"/>
      <c r="D257" s="111"/>
      <c r="E257" s="111"/>
      <c r="F257" s="272"/>
      <c r="H257" s="111"/>
    </row>
    <row r="258" customFormat="1" ht="15.75" customHeight="1" spans="1:8">
      <c r="A258" s="111"/>
      <c r="B258" s="111"/>
      <c r="D258" s="111"/>
      <c r="E258" s="111"/>
      <c r="F258" s="272"/>
      <c r="H258" s="111"/>
    </row>
    <row r="259" customFormat="1" ht="15.75" customHeight="1" spans="1:8">
      <c r="A259" s="111"/>
      <c r="B259" s="111"/>
      <c r="D259" s="111"/>
      <c r="E259" s="111"/>
      <c r="F259" s="272"/>
      <c r="H259" s="111"/>
    </row>
    <row r="260" customFormat="1" ht="15.75" customHeight="1" spans="1:8">
      <c r="A260" s="111"/>
      <c r="B260" s="111"/>
      <c r="D260" s="111"/>
      <c r="E260" s="111"/>
      <c r="F260" s="272"/>
      <c r="H260" s="111"/>
    </row>
    <row r="261" customFormat="1" ht="15.75" customHeight="1" spans="1:8">
      <c r="A261" s="111"/>
      <c r="B261" s="111"/>
      <c r="D261" s="111"/>
      <c r="E261" s="111"/>
      <c r="F261" s="272"/>
      <c r="H261" s="111"/>
    </row>
    <row r="262" customFormat="1" ht="15.75" customHeight="1" spans="1:8">
      <c r="A262" s="111"/>
      <c r="B262" s="111"/>
      <c r="D262" s="111"/>
      <c r="E262" s="111"/>
      <c r="F262" s="272"/>
      <c r="H262" s="111"/>
    </row>
    <row r="263" customFormat="1" ht="15.75" customHeight="1" spans="1:8">
      <c r="A263" s="111"/>
      <c r="B263" s="111"/>
      <c r="D263" s="111"/>
      <c r="E263" s="111"/>
      <c r="F263" s="272"/>
      <c r="H263" s="111"/>
    </row>
    <row r="264" customFormat="1" ht="15.75" customHeight="1" spans="1:8">
      <c r="A264" s="111"/>
      <c r="B264" s="111"/>
      <c r="D264" s="111"/>
      <c r="E264" s="111"/>
      <c r="F264" s="272"/>
      <c r="H264" s="111"/>
    </row>
    <row r="265" customFormat="1" ht="15.75" customHeight="1" spans="1:8">
      <c r="A265" s="111"/>
      <c r="B265" s="111"/>
      <c r="D265" s="111"/>
      <c r="E265" s="111"/>
      <c r="F265" s="272"/>
      <c r="H265" s="111"/>
    </row>
    <row r="266" customFormat="1" ht="15.75" customHeight="1" spans="1:8">
      <c r="A266" s="111"/>
      <c r="B266" s="111"/>
      <c r="D266" s="111"/>
      <c r="E266" s="111"/>
      <c r="F266" s="272"/>
      <c r="H266" s="111"/>
    </row>
    <row r="267" customFormat="1" ht="15.75" customHeight="1" spans="1:8">
      <c r="A267" s="111"/>
      <c r="B267" s="111"/>
      <c r="D267" s="111"/>
      <c r="E267" s="111"/>
      <c r="F267" s="272"/>
      <c r="H267" s="111"/>
    </row>
    <row r="268" customFormat="1" ht="15.75" customHeight="1" spans="1:8">
      <c r="A268" s="111"/>
      <c r="B268" s="111"/>
      <c r="D268" s="111"/>
      <c r="E268" s="111"/>
      <c r="F268" s="272"/>
      <c r="H268" s="111"/>
    </row>
    <row r="269" customFormat="1" ht="15.75" customHeight="1" spans="1:8">
      <c r="A269" s="111"/>
      <c r="B269" s="111"/>
      <c r="D269" s="111"/>
      <c r="E269" s="111"/>
      <c r="F269" s="272"/>
      <c r="H269" s="111"/>
    </row>
    <row r="270" customFormat="1" ht="15.75" customHeight="1" spans="1:8">
      <c r="A270" s="111"/>
      <c r="B270" s="111"/>
      <c r="D270" s="111"/>
      <c r="E270" s="111"/>
      <c r="F270" s="272"/>
      <c r="H270" s="111"/>
    </row>
    <row r="271" customFormat="1" ht="15.75" customHeight="1"/>
    <row r="272" customFormat="1" ht="15.75" customHeight="1"/>
    <row r="273" customFormat="1" ht="15.75" customHeight="1"/>
    <row r="274" customFormat="1" ht="15.75" customHeight="1"/>
    <row r="275" customFormat="1" ht="15.75" customHeight="1"/>
    <row r="276" customFormat="1" ht="15.75" customHeight="1"/>
    <row r="277" customFormat="1" ht="15.75" customHeight="1"/>
    <row r="278" customFormat="1" ht="15.75" customHeight="1"/>
    <row r="279" customFormat="1" ht="15.75" customHeight="1"/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</sheetData>
  <mergeCells count="15">
    <mergeCell ref="A6:I6"/>
    <mergeCell ref="A7:I7"/>
    <mergeCell ref="A8:I8"/>
    <mergeCell ref="A9:I9"/>
    <mergeCell ref="A10:I10"/>
    <mergeCell ref="A13:I13"/>
    <mergeCell ref="A16:H16"/>
    <mergeCell ref="A22:H22"/>
    <mergeCell ref="A49:H49"/>
    <mergeCell ref="A51:H51"/>
    <mergeCell ref="A55:H55"/>
    <mergeCell ref="A57:H57"/>
    <mergeCell ref="A63:H63"/>
    <mergeCell ref="A65:H65"/>
    <mergeCell ref="A67:H67"/>
  </mergeCells>
  <pageMargins left="0.75" right="0.75" top="1" bottom="1" header="0.5" footer="0.5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001"/>
  <sheetViews>
    <sheetView workbookViewId="0">
      <selection activeCell="A24" sqref="A24:H24"/>
    </sheetView>
  </sheetViews>
  <sheetFormatPr defaultColWidth="12.6285714285714" defaultRowHeight="15" customHeight="1"/>
  <cols>
    <col min="1" max="1" width="18.752380952381" customWidth="1"/>
    <col min="2" max="2" width="19.8761904761905" customWidth="1"/>
    <col min="3" max="3" width="73.3809523809524" customWidth="1"/>
    <col min="4" max="4" width="10.752380952381" customWidth="1"/>
    <col min="5" max="5" width="11" customWidth="1"/>
    <col min="6" max="6" width="16.8761904761905" customWidth="1"/>
    <col min="7" max="7" width="10.6285714285714" customWidth="1"/>
    <col min="8" max="8" width="20.247619047619" customWidth="1"/>
    <col min="9" max="9" width="20.3809523809524" customWidth="1"/>
  </cols>
  <sheetData>
    <row r="1" ht="15.75" customHeight="1" spans="1:9">
      <c r="A1" s="5"/>
      <c r="B1" s="2"/>
      <c r="C1" s="2"/>
      <c r="D1" s="2"/>
      <c r="E1" s="2"/>
      <c r="F1" s="3"/>
      <c r="G1" s="2"/>
      <c r="H1" s="2"/>
      <c r="I1" s="2"/>
    </row>
    <row r="2" ht="15.75" customHeight="1" spans="1:9">
      <c r="A2" s="4"/>
      <c r="B2" s="2"/>
      <c r="C2" s="2"/>
      <c r="D2" s="2"/>
      <c r="E2" s="2"/>
      <c r="F2" s="3"/>
      <c r="G2" s="2"/>
      <c r="H2" s="2"/>
      <c r="I2" s="2"/>
    </row>
    <row r="3" ht="15.75" customHeight="1" spans="1:9">
      <c r="A3" s="2"/>
      <c r="B3" s="2"/>
      <c r="C3" s="2"/>
      <c r="D3" s="2"/>
      <c r="E3" s="2"/>
      <c r="F3" s="3"/>
      <c r="G3" s="2"/>
      <c r="H3" s="2"/>
      <c r="I3" s="2"/>
    </row>
    <row r="4" ht="15.75" customHeight="1" spans="1:9">
      <c r="A4" s="2"/>
      <c r="B4" s="2"/>
      <c r="C4" s="2"/>
      <c r="D4" s="2"/>
      <c r="E4" s="2"/>
      <c r="F4" s="3"/>
      <c r="G4" s="2"/>
      <c r="H4" s="2"/>
      <c r="I4" s="2"/>
    </row>
    <row r="5" ht="15.75" customHeight="1" spans="1:9">
      <c r="A5" s="5"/>
      <c r="B5" s="5"/>
      <c r="C5" s="2"/>
      <c r="D5" s="2"/>
      <c r="E5" s="2"/>
      <c r="F5" s="3"/>
      <c r="G5" s="2"/>
      <c r="H5" s="2"/>
      <c r="I5" s="2"/>
    </row>
    <row r="6" customFormat="1" ht="15.75" customHeight="1" spans="1:1">
      <c r="A6" s="6" t="s">
        <v>0</v>
      </c>
    </row>
    <row r="7" customFormat="1" ht="15.75" customHeight="1" spans="1:1">
      <c r="A7" s="6" t="s">
        <v>1</v>
      </c>
    </row>
    <row r="8" customFormat="1" ht="15.75" customHeight="1" spans="1:1">
      <c r="A8" s="6" t="s">
        <v>2</v>
      </c>
    </row>
    <row r="9" customFormat="1" ht="15.75" customHeight="1" spans="1:1">
      <c r="A9" s="7" t="s">
        <v>3</v>
      </c>
    </row>
    <row r="10" customFormat="1" ht="15.75" customHeight="1" spans="1:1">
      <c r="A10" s="7" t="s">
        <v>4</v>
      </c>
    </row>
    <row r="11" ht="15.75" customHeight="1" spans="1:9">
      <c r="A11" s="8"/>
      <c r="B11" s="9"/>
      <c r="C11" s="9"/>
      <c r="D11" s="9"/>
      <c r="E11" s="9"/>
      <c r="F11" s="10"/>
      <c r="G11" s="9"/>
      <c r="H11" s="9"/>
      <c r="I11" s="9"/>
    </row>
    <row r="12" ht="15.75" customHeight="1" spans="1:9">
      <c r="A12" s="11"/>
      <c r="B12" s="12"/>
      <c r="C12" s="12"/>
      <c r="D12" s="13"/>
      <c r="E12" s="13"/>
      <c r="F12" s="14"/>
      <c r="G12" s="12"/>
      <c r="H12" s="13"/>
      <c r="I12" s="13"/>
    </row>
    <row r="13" ht="15.75" customHeight="1" spans="1:9">
      <c r="A13" s="15" t="s">
        <v>5</v>
      </c>
      <c r="B13" s="16"/>
      <c r="C13" s="16"/>
      <c r="D13" s="16"/>
      <c r="E13" s="16"/>
      <c r="F13" s="16"/>
      <c r="G13" s="16"/>
      <c r="H13" s="16"/>
      <c r="I13" s="16"/>
    </row>
    <row r="14" customFormat="1" ht="15.75" customHeight="1" spans="2:9">
      <c r="B14" s="12"/>
      <c r="C14" s="12"/>
      <c r="D14" s="13"/>
      <c r="E14" s="13"/>
      <c r="F14" s="14"/>
      <c r="G14" s="12"/>
      <c r="H14" s="13"/>
      <c r="I14" s="13"/>
    </row>
    <row r="15" ht="40" customHeight="1" spans="1:9">
      <c r="A15" s="17" t="s">
        <v>6</v>
      </c>
      <c r="B15" s="18" t="s">
        <v>7</v>
      </c>
      <c r="C15" s="19" t="s">
        <v>8</v>
      </c>
      <c r="D15" s="19" t="s">
        <v>9</v>
      </c>
      <c r="E15" s="19" t="s">
        <v>10</v>
      </c>
      <c r="F15" s="20" t="s">
        <v>11</v>
      </c>
      <c r="G15" s="19" t="s">
        <v>12</v>
      </c>
      <c r="H15" s="21" t="s">
        <v>13</v>
      </c>
      <c r="I15" s="19" t="s">
        <v>14</v>
      </c>
    </row>
    <row r="16" ht="18.75" customHeight="1" spans="1:9">
      <c r="A16" s="22" t="s">
        <v>15</v>
      </c>
      <c r="B16" s="23"/>
      <c r="C16" s="23"/>
      <c r="D16" s="23"/>
      <c r="E16" s="23"/>
      <c r="F16" s="23"/>
      <c r="G16" s="23"/>
      <c r="H16" s="24"/>
      <c r="I16" s="70">
        <f>SUM(F17)</f>
        <v>0</v>
      </c>
    </row>
    <row r="17" ht="19.5" customHeight="1" spans="1:9">
      <c r="A17" s="38"/>
      <c r="B17" s="38"/>
      <c r="C17" s="39"/>
      <c r="D17" s="40"/>
      <c r="E17" s="40"/>
      <c r="F17" s="79"/>
      <c r="G17" s="227"/>
      <c r="H17" s="38"/>
      <c r="I17" s="106"/>
    </row>
    <row r="18" ht="24.75" customHeight="1" spans="1:40">
      <c r="A18" s="22" t="s">
        <v>20</v>
      </c>
      <c r="B18" s="23"/>
      <c r="C18" s="23"/>
      <c r="D18" s="23"/>
      <c r="E18" s="23"/>
      <c r="F18" s="23"/>
      <c r="G18" s="23"/>
      <c r="H18" s="24"/>
      <c r="I18" s="70">
        <f>SUM(F20:F23)</f>
        <v>15223.21</v>
      </c>
      <c r="AN18" s="76" t="s">
        <v>21</v>
      </c>
    </row>
    <row r="19" s="212" customFormat="1" ht="16.5" customHeight="1" spans="1:9">
      <c r="A19" s="225" t="s">
        <v>507</v>
      </c>
      <c r="B19" s="225" t="s">
        <v>113</v>
      </c>
      <c r="C19" s="225" t="s">
        <v>114</v>
      </c>
      <c r="D19" s="218">
        <v>45685</v>
      </c>
      <c r="E19" s="218">
        <v>45708</v>
      </c>
      <c r="F19" s="224">
        <v>815.35</v>
      </c>
      <c r="G19" s="228">
        <v>45707</v>
      </c>
      <c r="H19" s="229">
        <v>1000000000</v>
      </c>
      <c r="I19" s="235"/>
    </row>
    <row r="20" ht="16.5" customHeight="1" spans="1:9">
      <c r="A20" s="57" t="s">
        <v>734</v>
      </c>
      <c r="B20" s="57" t="s">
        <v>63</v>
      </c>
      <c r="C20" s="57" t="s">
        <v>64</v>
      </c>
      <c r="D20" s="60">
        <v>45335</v>
      </c>
      <c r="E20" s="78">
        <v>45339</v>
      </c>
      <c r="F20" s="41">
        <v>6630.84</v>
      </c>
      <c r="G20" s="228">
        <v>45707</v>
      </c>
      <c r="H20" s="38">
        <v>1000000000</v>
      </c>
      <c r="I20" s="106"/>
    </row>
    <row r="21" ht="16.5" customHeight="1" spans="1:9">
      <c r="A21" s="57" t="s">
        <v>735</v>
      </c>
      <c r="B21" s="57" t="s">
        <v>717</v>
      </c>
      <c r="C21" s="63" t="s">
        <v>718</v>
      </c>
      <c r="D21" s="78">
        <v>45339</v>
      </c>
      <c r="E21" s="78">
        <v>45339</v>
      </c>
      <c r="F21" s="62">
        <v>1708.2</v>
      </c>
      <c r="G21" s="228">
        <v>45707</v>
      </c>
      <c r="H21" s="38">
        <v>1000000000</v>
      </c>
      <c r="I21" s="56"/>
    </row>
    <row r="22" ht="16.5" customHeight="1" spans="1:9">
      <c r="A22" s="57" t="s">
        <v>736</v>
      </c>
      <c r="B22" s="57" t="s">
        <v>251</v>
      </c>
      <c r="C22" s="57" t="s">
        <v>686</v>
      </c>
      <c r="D22" s="61">
        <v>45705</v>
      </c>
      <c r="E22" s="61">
        <v>45706</v>
      </c>
      <c r="F22" s="67">
        <v>5259.08</v>
      </c>
      <c r="G22" s="228">
        <v>45707</v>
      </c>
      <c r="H22" s="229">
        <v>1050000117</v>
      </c>
      <c r="I22" s="56"/>
    </row>
    <row r="23" ht="16.5" customHeight="1" spans="1:9">
      <c r="A23" s="57" t="s">
        <v>737</v>
      </c>
      <c r="B23" s="57" t="s">
        <v>251</v>
      </c>
      <c r="C23" s="57" t="s">
        <v>686</v>
      </c>
      <c r="D23" s="61">
        <v>45706</v>
      </c>
      <c r="E23" s="61">
        <v>45706</v>
      </c>
      <c r="F23" s="56">
        <v>1625.09</v>
      </c>
      <c r="G23" s="228">
        <v>45707</v>
      </c>
      <c r="H23" s="38">
        <v>1000000000</v>
      </c>
      <c r="I23" s="106"/>
    </row>
    <row r="24" ht="15.75" customHeight="1" spans="1:9">
      <c r="A24" s="22" t="s">
        <v>40</v>
      </c>
      <c r="B24" s="23"/>
      <c r="C24" s="23"/>
      <c r="D24" s="23"/>
      <c r="E24" s="23"/>
      <c r="F24" s="23"/>
      <c r="G24" s="23"/>
      <c r="H24" s="24"/>
      <c r="I24" s="70">
        <f>SUM(F25)</f>
        <v>0</v>
      </c>
    </row>
    <row r="25" ht="15.75" customHeight="1" spans="1:40">
      <c r="A25" s="76"/>
      <c r="B25" s="76"/>
      <c r="C25" s="43"/>
      <c r="D25" s="60"/>
      <c r="E25" s="51"/>
      <c r="F25" s="56"/>
      <c r="G25" s="205"/>
      <c r="H25" s="230"/>
      <c r="I25" s="155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</row>
    <row r="26" ht="15.75" customHeight="1" spans="1:9">
      <c r="A26" s="22" t="s">
        <v>41</v>
      </c>
      <c r="B26" s="23"/>
      <c r="C26" s="23"/>
      <c r="D26" s="23"/>
      <c r="E26" s="23"/>
      <c r="F26" s="23"/>
      <c r="G26" s="23"/>
      <c r="H26" s="24"/>
      <c r="I26" s="70">
        <f>SUM(F27:F28)</f>
        <v>141405.69</v>
      </c>
    </row>
    <row r="27" ht="17.25" customHeight="1" spans="1:9">
      <c r="A27" s="57" t="s">
        <v>738</v>
      </c>
      <c r="B27" s="57" t="s">
        <v>391</v>
      </c>
      <c r="C27" s="63" t="s">
        <v>739</v>
      </c>
      <c r="D27" s="61">
        <v>45699</v>
      </c>
      <c r="E27" s="61">
        <v>45705</v>
      </c>
      <c r="F27" s="231">
        <v>32362.73</v>
      </c>
      <c r="G27" s="228">
        <v>45707</v>
      </c>
      <c r="H27" s="38">
        <v>1000000000</v>
      </c>
      <c r="I27" s="57"/>
    </row>
    <row r="28" s="212" customFormat="1" ht="17.25" customHeight="1" spans="1:9">
      <c r="A28" s="213" t="s">
        <v>740</v>
      </c>
      <c r="B28" s="213" t="s">
        <v>166</v>
      </c>
      <c r="C28" s="220" t="s">
        <v>741</v>
      </c>
      <c r="D28" s="223">
        <v>45702</v>
      </c>
      <c r="E28" s="218">
        <v>45706</v>
      </c>
      <c r="F28" s="232">
        <v>109042.96</v>
      </c>
      <c r="G28" s="228">
        <v>45707</v>
      </c>
      <c r="H28" s="233">
        <v>1000000000</v>
      </c>
      <c r="I28" s="213"/>
    </row>
    <row r="29" ht="15.75" customHeight="1" spans="1:9">
      <c r="A29" s="22" t="s">
        <v>45</v>
      </c>
      <c r="B29" s="23"/>
      <c r="C29" s="23"/>
      <c r="D29" s="23"/>
      <c r="E29" s="23"/>
      <c r="F29" s="23"/>
      <c r="G29" s="23"/>
      <c r="H29" s="24"/>
      <c r="I29" s="70">
        <f t="shared" ref="I29:I33" si="0">SUM(F30)</f>
        <v>0</v>
      </c>
    </row>
    <row r="30" ht="18" customHeight="1" spans="1:9">
      <c r="A30" s="57"/>
      <c r="B30" s="76"/>
      <c r="C30" s="57"/>
      <c r="D30" s="42"/>
      <c r="E30" s="99"/>
      <c r="F30" s="62"/>
      <c r="G30" s="77"/>
      <c r="H30" s="38"/>
      <c r="I30" s="57"/>
    </row>
    <row r="31" ht="15.75" customHeight="1" spans="1:9">
      <c r="A31" s="22" t="s">
        <v>50</v>
      </c>
      <c r="B31" s="23"/>
      <c r="C31" s="23"/>
      <c r="D31" s="23"/>
      <c r="E31" s="23"/>
      <c r="F31" s="23"/>
      <c r="G31" s="23"/>
      <c r="H31" s="24"/>
      <c r="I31" s="70">
        <f t="shared" si="0"/>
        <v>0</v>
      </c>
    </row>
    <row r="32" ht="15.75" customHeight="1" spans="1:9">
      <c r="A32" s="38"/>
      <c r="B32" s="38"/>
      <c r="C32" s="57"/>
      <c r="D32" s="60"/>
      <c r="E32" s="40"/>
      <c r="F32" s="62"/>
      <c r="G32" s="77"/>
      <c r="H32" s="101"/>
      <c r="I32" s="57"/>
    </row>
    <row r="33" ht="15.75" customHeight="1" spans="1:9">
      <c r="A33" s="22" t="s">
        <v>53</v>
      </c>
      <c r="B33" s="23"/>
      <c r="C33" s="23"/>
      <c r="D33" s="23"/>
      <c r="E33" s="23"/>
      <c r="F33" s="23"/>
      <c r="G33" s="23"/>
      <c r="H33" s="24"/>
      <c r="I33" s="70">
        <f t="shared" si="0"/>
        <v>0</v>
      </c>
    </row>
    <row r="34" ht="17.25" customHeight="1" spans="1:9">
      <c r="A34" s="76"/>
      <c r="B34" s="76"/>
      <c r="C34" s="57"/>
      <c r="D34" s="78"/>
      <c r="E34" s="78"/>
      <c r="F34" s="234"/>
      <c r="G34" s="78"/>
      <c r="H34" s="38"/>
      <c r="I34" s="57"/>
    </row>
    <row r="35" ht="15.75" customHeight="1" spans="1:9">
      <c r="A35" s="22" t="s">
        <v>55</v>
      </c>
      <c r="B35" s="23"/>
      <c r="C35" s="23"/>
      <c r="D35" s="23"/>
      <c r="E35" s="23"/>
      <c r="F35" s="23"/>
      <c r="G35" s="23"/>
      <c r="H35" s="24"/>
      <c r="I35" s="70">
        <f>SUM(F36)</f>
        <v>0</v>
      </c>
    </row>
    <row r="36" ht="15.75" customHeight="1" spans="1:9">
      <c r="A36" s="38"/>
      <c r="B36" s="38"/>
      <c r="C36" s="57"/>
      <c r="D36" s="40"/>
      <c r="E36" s="40"/>
      <c r="F36" s="33"/>
      <c r="G36" s="83"/>
      <c r="H36" s="38"/>
      <c r="I36" s="57"/>
    </row>
    <row r="37" ht="15.75" customHeight="1" spans="1:9">
      <c r="A37" s="22" t="s">
        <v>56</v>
      </c>
      <c r="B37" s="23"/>
      <c r="C37" s="23"/>
      <c r="D37" s="23"/>
      <c r="E37" s="23"/>
      <c r="F37" s="23"/>
      <c r="G37" s="23"/>
      <c r="H37" s="24"/>
      <c r="I37" s="70">
        <f>F38</f>
        <v>0</v>
      </c>
    </row>
    <row r="38" ht="15.75" customHeight="1" spans="1:9">
      <c r="A38" s="38"/>
      <c r="B38" s="38"/>
      <c r="C38" s="57"/>
      <c r="D38" s="57"/>
      <c r="E38" s="57"/>
      <c r="F38" s="32"/>
      <c r="G38" s="195"/>
      <c r="H38" s="106"/>
      <c r="I38" s="57"/>
    </row>
    <row r="39" customFormat="1" ht="15.75" customHeight="1" spans="1:8">
      <c r="A39" s="5"/>
      <c r="B39" s="5"/>
      <c r="D39" s="5"/>
      <c r="E39" s="5"/>
      <c r="F39" s="86"/>
      <c r="G39" s="87"/>
      <c r="H39" s="88"/>
    </row>
    <row r="40" customFormat="1" ht="15.75" customHeight="1" spans="1:8">
      <c r="A40" s="89" t="s">
        <v>60</v>
      </c>
      <c r="B40" s="90"/>
      <c r="C40" s="90"/>
      <c r="D40" s="5"/>
      <c r="E40" s="5"/>
      <c r="F40" s="86"/>
      <c r="H40" s="5"/>
    </row>
    <row r="41" customFormat="1" ht="15.75" customHeight="1" spans="1:8">
      <c r="A41" s="91" t="s">
        <v>61</v>
      </c>
      <c r="B41" s="13"/>
      <c r="C41" s="13"/>
      <c r="D41" s="5"/>
      <c r="E41" s="5"/>
      <c r="F41" s="86"/>
      <c r="H41" s="5"/>
    </row>
    <row r="42" customFormat="1" ht="15.75" customHeight="1" spans="1:8">
      <c r="A42" s="5"/>
      <c r="B42" s="5"/>
      <c r="D42" s="5"/>
      <c r="E42" s="5"/>
      <c r="F42" s="86"/>
      <c r="H42" s="5"/>
    </row>
    <row r="43" customFormat="1" ht="15.75" customHeight="1" spans="1:8">
      <c r="A43" s="5"/>
      <c r="B43" s="5"/>
      <c r="D43" s="5"/>
      <c r="E43" s="5"/>
      <c r="F43" s="86"/>
      <c r="H43" s="5"/>
    </row>
    <row r="44" customFormat="1" ht="15.75" customHeight="1" spans="1:8">
      <c r="A44" s="5"/>
      <c r="B44" s="5"/>
      <c r="D44" s="5"/>
      <c r="E44" s="5"/>
      <c r="F44" s="86"/>
      <c r="H44" s="5"/>
    </row>
    <row r="45" customFormat="1" ht="15.75" customHeight="1" spans="1:8">
      <c r="A45" s="5"/>
      <c r="B45" s="5"/>
      <c r="D45" s="5"/>
      <c r="E45" s="5"/>
      <c r="F45" s="86"/>
      <c r="H45" s="5"/>
    </row>
    <row r="46" customFormat="1" ht="15.75" customHeight="1" spans="1:8">
      <c r="A46" s="5"/>
      <c r="B46" s="5"/>
      <c r="D46" s="5"/>
      <c r="E46" s="5"/>
      <c r="F46" s="86"/>
      <c r="H46" s="5"/>
    </row>
    <row r="47" customFormat="1" ht="15.75" customHeight="1" spans="1:8">
      <c r="A47" s="5"/>
      <c r="B47" s="5"/>
      <c r="D47" s="5"/>
      <c r="E47" s="5"/>
      <c r="F47" s="86"/>
      <c r="H47" s="5"/>
    </row>
    <row r="48" customFormat="1" ht="15.75" customHeight="1" spans="1:8">
      <c r="A48" s="5"/>
      <c r="B48" s="5"/>
      <c r="D48" s="5"/>
      <c r="E48" s="5"/>
      <c r="F48" s="86"/>
      <c r="H48" s="5"/>
    </row>
    <row r="49" customFormat="1" ht="15.75" customHeight="1" spans="1:8">
      <c r="A49" s="5"/>
      <c r="B49" s="5"/>
      <c r="D49" s="5"/>
      <c r="E49" s="5"/>
      <c r="F49" s="86"/>
      <c r="H49" s="5"/>
    </row>
    <row r="50" customFormat="1" ht="15.75" customHeight="1" spans="1:8">
      <c r="A50" s="5"/>
      <c r="B50" s="5"/>
      <c r="D50" s="5"/>
      <c r="E50" s="5"/>
      <c r="F50" s="86"/>
      <c r="H50" s="5"/>
    </row>
    <row r="51" customFormat="1" ht="15.75" customHeight="1" spans="1:8">
      <c r="A51" s="5"/>
      <c r="B51" s="5"/>
      <c r="D51" s="5"/>
      <c r="E51" s="5"/>
      <c r="F51" s="86"/>
      <c r="H51" s="5"/>
    </row>
    <row r="52" customFormat="1" ht="15.75" customHeight="1" spans="1:8">
      <c r="A52" s="5"/>
      <c r="B52" s="5"/>
      <c r="D52" s="5"/>
      <c r="E52" s="5"/>
      <c r="F52" s="86"/>
      <c r="H52" s="5"/>
    </row>
    <row r="53" customFormat="1" ht="15.75" customHeight="1" spans="1:8">
      <c r="A53" s="5"/>
      <c r="B53" s="5"/>
      <c r="D53" s="5"/>
      <c r="E53" s="5"/>
      <c r="F53" s="86"/>
      <c r="H53" s="5"/>
    </row>
    <row r="54" customFormat="1" ht="15.75" customHeight="1" spans="1:8">
      <c r="A54" s="5"/>
      <c r="B54" s="5"/>
      <c r="D54" s="5"/>
      <c r="E54" s="5"/>
      <c r="F54" s="86"/>
      <c r="H54" s="5"/>
    </row>
    <row r="55" customFormat="1" ht="15.75" customHeight="1" spans="1:8">
      <c r="A55" s="5"/>
      <c r="B55" s="5"/>
      <c r="D55" s="5"/>
      <c r="E55" s="5"/>
      <c r="F55" s="86"/>
      <c r="H55" s="5"/>
    </row>
    <row r="56" customFormat="1" ht="15.75" customHeight="1" spans="1:8">
      <c r="A56" s="5"/>
      <c r="B56" s="5"/>
      <c r="D56" s="5"/>
      <c r="E56" s="5"/>
      <c r="F56" s="86"/>
      <c r="H56" s="5"/>
    </row>
    <row r="57" customFormat="1" ht="15.75" customHeight="1" spans="1:8">
      <c r="A57" s="5"/>
      <c r="B57" s="5"/>
      <c r="D57" s="5"/>
      <c r="E57" s="5"/>
      <c r="F57" s="86"/>
      <c r="H57" s="5"/>
    </row>
    <row r="58" customFormat="1" ht="15.75" customHeight="1" spans="1:8">
      <c r="A58" s="5"/>
      <c r="B58" s="5"/>
      <c r="D58" s="5"/>
      <c r="E58" s="5"/>
      <c r="F58" s="86"/>
      <c r="H58" s="5"/>
    </row>
    <row r="59" customFormat="1" ht="15.75" customHeight="1" spans="1:8">
      <c r="A59" s="5"/>
      <c r="B59" s="5"/>
      <c r="D59" s="5"/>
      <c r="E59" s="5"/>
      <c r="F59" s="86"/>
      <c r="H59" s="5"/>
    </row>
    <row r="60" customFormat="1" ht="15.75" customHeight="1" spans="1:8">
      <c r="A60" s="5"/>
      <c r="B60" s="5"/>
      <c r="D60" s="5"/>
      <c r="E60" s="5"/>
      <c r="F60" s="86"/>
      <c r="H60" s="5"/>
    </row>
    <row r="61" customFormat="1" ht="15.75" customHeight="1" spans="1:8">
      <c r="A61" s="5"/>
      <c r="B61" s="5"/>
      <c r="D61" s="5"/>
      <c r="E61" s="5"/>
      <c r="F61" s="86"/>
      <c r="H61" s="5"/>
    </row>
    <row r="62" customFormat="1" ht="15.75" customHeight="1" spans="1:8">
      <c r="A62" s="5"/>
      <c r="B62" s="5"/>
      <c r="D62" s="5"/>
      <c r="E62" s="5"/>
      <c r="F62" s="86"/>
      <c r="H62" s="5"/>
    </row>
    <row r="63" customFormat="1" ht="15.75" customHeight="1" spans="1:8">
      <c r="A63" s="5"/>
      <c r="B63" s="5"/>
      <c r="D63" s="5"/>
      <c r="E63" s="5"/>
      <c r="F63" s="86"/>
      <c r="H63" s="5"/>
    </row>
    <row r="64" customFormat="1" ht="15.75" customHeight="1" spans="1:8">
      <c r="A64" s="5"/>
      <c r="B64" s="5"/>
      <c r="D64" s="5"/>
      <c r="E64" s="5"/>
      <c r="F64" s="86"/>
      <c r="H64" s="5"/>
    </row>
    <row r="65" customFormat="1" ht="15.75" customHeight="1" spans="1:8">
      <c r="A65" s="5"/>
      <c r="B65" s="5"/>
      <c r="D65" s="5"/>
      <c r="E65" s="5"/>
      <c r="F65" s="86"/>
      <c r="H65" s="5"/>
    </row>
    <row r="66" customFormat="1" ht="15.75" customHeight="1" spans="1:8">
      <c r="A66" s="5"/>
      <c r="B66" s="5"/>
      <c r="D66" s="5"/>
      <c r="E66" s="5"/>
      <c r="F66" s="86"/>
      <c r="H66" s="5"/>
    </row>
    <row r="67" customFormat="1" ht="15.75" customHeight="1" spans="1:8">
      <c r="A67" s="5"/>
      <c r="B67" s="5"/>
      <c r="D67" s="5"/>
      <c r="E67" s="5"/>
      <c r="F67" s="86"/>
      <c r="H67" s="5"/>
    </row>
    <row r="68" customFormat="1" ht="15.75" customHeight="1" spans="1:8">
      <c r="A68" s="5"/>
      <c r="B68" s="5"/>
      <c r="D68" s="5"/>
      <c r="E68" s="5"/>
      <c r="F68" s="86"/>
      <c r="H68" s="5"/>
    </row>
    <row r="69" customFormat="1" ht="15.75" customHeight="1" spans="1:8">
      <c r="A69" s="5"/>
      <c r="B69" s="5"/>
      <c r="D69" s="5"/>
      <c r="E69" s="5"/>
      <c r="F69" s="86"/>
      <c r="H69" s="5"/>
    </row>
    <row r="70" customFormat="1" ht="15.75" customHeight="1" spans="1:8">
      <c r="A70" s="5"/>
      <c r="B70" s="5"/>
      <c r="D70" s="5"/>
      <c r="E70" s="5"/>
      <c r="F70" s="86"/>
      <c r="H70" s="5"/>
    </row>
    <row r="71" customFormat="1" ht="15.75" customHeight="1" spans="1:8">
      <c r="A71" s="5"/>
      <c r="B71" s="5"/>
      <c r="D71" s="5"/>
      <c r="E71" s="5"/>
      <c r="F71" s="86"/>
      <c r="H71" s="5"/>
    </row>
    <row r="72" customFormat="1" ht="15.75" customHeight="1" spans="1:8">
      <c r="A72" s="5"/>
      <c r="B72" s="5"/>
      <c r="D72" s="5"/>
      <c r="E72" s="5"/>
      <c r="F72" s="86"/>
      <c r="H72" s="5"/>
    </row>
    <row r="73" customFormat="1" ht="15.75" customHeight="1" spans="1:8">
      <c r="A73" s="5"/>
      <c r="B73" s="5"/>
      <c r="D73" s="5"/>
      <c r="E73" s="5"/>
      <c r="F73" s="86"/>
      <c r="H73" s="5"/>
    </row>
    <row r="74" customFormat="1" ht="15.75" customHeight="1" spans="1:8">
      <c r="A74" s="5"/>
      <c r="B74" s="5"/>
      <c r="D74" s="5"/>
      <c r="E74" s="5"/>
      <c r="F74" s="86"/>
      <c r="H74" s="5"/>
    </row>
    <row r="75" customFormat="1" ht="15.75" customHeight="1" spans="1:8">
      <c r="A75" s="5"/>
      <c r="B75" s="5"/>
      <c r="D75" s="5"/>
      <c r="E75" s="5"/>
      <c r="F75" s="86"/>
      <c r="H75" s="5"/>
    </row>
    <row r="76" customFormat="1" ht="15.75" customHeight="1" spans="1:8">
      <c r="A76" s="5"/>
      <c r="B76" s="5"/>
      <c r="D76" s="5"/>
      <c r="E76" s="5"/>
      <c r="F76" s="86"/>
      <c r="H76" s="5"/>
    </row>
    <row r="77" customFormat="1" ht="15.75" customHeight="1" spans="1:8">
      <c r="A77" s="5"/>
      <c r="B77" s="5"/>
      <c r="D77" s="5"/>
      <c r="E77" s="5"/>
      <c r="F77" s="86"/>
      <c r="H77" s="5"/>
    </row>
    <row r="78" customFormat="1" ht="15.75" customHeight="1" spans="1:8">
      <c r="A78" s="5"/>
      <c r="B78" s="5"/>
      <c r="D78" s="5"/>
      <c r="E78" s="5"/>
      <c r="F78" s="86"/>
      <c r="H78" s="5"/>
    </row>
    <row r="79" customFormat="1" ht="15.75" customHeight="1" spans="1:8">
      <c r="A79" s="5"/>
      <c r="B79" s="5"/>
      <c r="D79" s="5"/>
      <c r="E79" s="5"/>
      <c r="F79" s="86"/>
      <c r="H79" s="5"/>
    </row>
    <row r="80" customFormat="1" ht="15.75" customHeight="1" spans="1:8">
      <c r="A80" s="5"/>
      <c r="B80" s="5"/>
      <c r="D80" s="5"/>
      <c r="E80" s="5"/>
      <c r="F80" s="86"/>
      <c r="H80" s="5"/>
    </row>
    <row r="81" customFormat="1" ht="15.75" customHeight="1" spans="1:8">
      <c r="A81" s="5"/>
      <c r="B81" s="5"/>
      <c r="D81" s="5"/>
      <c r="E81" s="5"/>
      <c r="F81" s="86"/>
      <c r="H81" s="5"/>
    </row>
    <row r="82" customFormat="1" ht="15.75" customHeight="1" spans="1:8">
      <c r="A82" s="5"/>
      <c r="B82" s="5"/>
      <c r="D82" s="5"/>
      <c r="E82" s="5"/>
      <c r="F82" s="86"/>
      <c r="H82" s="5"/>
    </row>
    <row r="83" customFormat="1" ht="15.75" customHeight="1" spans="1:8">
      <c r="A83" s="5"/>
      <c r="B83" s="5"/>
      <c r="D83" s="5"/>
      <c r="E83" s="5"/>
      <c r="F83" s="86"/>
      <c r="H83" s="5"/>
    </row>
    <row r="84" customFormat="1" ht="15.75" customHeight="1" spans="1:8">
      <c r="A84" s="5"/>
      <c r="B84" s="5"/>
      <c r="D84" s="5"/>
      <c r="E84" s="5"/>
      <c r="F84" s="86"/>
      <c r="H84" s="5"/>
    </row>
    <row r="85" customFormat="1" ht="15.75" customHeight="1" spans="1:8">
      <c r="A85" s="5"/>
      <c r="B85" s="5"/>
      <c r="D85" s="5"/>
      <c r="E85" s="5"/>
      <c r="F85" s="86"/>
      <c r="H85" s="5"/>
    </row>
    <row r="86" customFormat="1" ht="15.75" customHeight="1" spans="1:8">
      <c r="A86" s="5"/>
      <c r="B86" s="5"/>
      <c r="D86" s="5"/>
      <c r="E86" s="5"/>
      <c r="F86" s="86"/>
      <c r="H86" s="5"/>
    </row>
    <row r="87" customFormat="1" ht="15.75" customHeight="1" spans="1:8">
      <c r="A87" s="5"/>
      <c r="B87" s="5"/>
      <c r="D87" s="5"/>
      <c r="E87" s="5"/>
      <c r="F87" s="86"/>
      <c r="H87" s="5"/>
    </row>
    <row r="88" customFormat="1" ht="15.75" customHeight="1" spans="1:8">
      <c r="A88" s="5"/>
      <c r="B88" s="5"/>
      <c r="D88" s="5"/>
      <c r="E88" s="5"/>
      <c r="F88" s="86"/>
      <c r="H88" s="5"/>
    </row>
    <row r="89" customFormat="1" ht="15.75" customHeight="1" spans="1:8">
      <c r="A89" s="5"/>
      <c r="B89" s="5"/>
      <c r="D89" s="5"/>
      <c r="E89" s="5"/>
      <c r="F89" s="86"/>
      <c r="H89" s="5"/>
    </row>
    <row r="90" customFormat="1" ht="15.75" customHeight="1" spans="1:8">
      <c r="A90" s="5"/>
      <c r="B90" s="5"/>
      <c r="D90" s="5"/>
      <c r="E90" s="5"/>
      <c r="F90" s="86"/>
      <c r="H90" s="5"/>
    </row>
    <row r="91" customFormat="1" ht="15.75" customHeight="1" spans="1:8">
      <c r="A91" s="5"/>
      <c r="B91" s="5"/>
      <c r="D91" s="5"/>
      <c r="E91" s="5"/>
      <c r="F91" s="86"/>
      <c r="H91" s="5"/>
    </row>
    <row r="92" customFormat="1" ht="15.75" customHeight="1" spans="1:8">
      <c r="A92" s="5"/>
      <c r="B92" s="5"/>
      <c r="D92" s="5"/>
      <c r="E92" s="5"/>
      <c r="F92" s="86"/>
      <c r="H92" s="5"/>
    </row>
    <row r="93" customFormat="1" ht="15.75" customHeight="1" spans="1:8">
      <c r="A93" s="5"/>
      <c r="B93" s="5"/>
      <c r="D93" s="5"/>
      <c r="E93" s="5"/>
      <c r="F93" s="86"/>
      <c r="H93" s="5"/>
    </row>
    <row r="94" customFormat="1" ht="15.75" customHeight="1" spans="1:8">
      <c r="A94" s="5"/>
      <c r="B94" s="5"/>
      <c r="D94" s="5"/>
      <c r="E94" s="5"/>
      <c r="F94" s="86"/>
      <c r="H94" s="5"/>
    </row>
    <row r="95" customFormat="1" ht="15.75" customHeight="1" spans="1:8">
      <c r="A95" s="5"/>
      <c r="B95" s="5"/>
      <c r="D95" s="5"/>
      <c r="E95" s="5"/>
      <c r="F95" s="86"/>
      <c r="H95" s="5"/>
    </row>
    <row r="96" customFormat="1" ht="15.75" customHeight="1" spans="1:8">
      <c r="A96" s="5"/>
      <c r="B96" s="5"/>
      <c r="D96" s="5"/>
      <c r="E96" s="5"/>
      <c r="F96" s="86"/>
      <c r="H96" s="5"/>
    </row>
    <row r="97" customFormat="1" ht="15.75" customHeight="1" spans="1:8">
      <c r="A97" s="5"/>
      <c r="B97" s="5"/>
      <c r="D97" s="5"/>
      <c r="E97" s="5"/>
      <c r="F97" s="86"/>
      <c r="H97" s="5"/>
    </row>
    <row r="98" customFormat="1" ht="15.75" customHeight="1" spans="1:8">
      <c r="A98" s="5"/>
      <c r="B98" s="5"/>
      <c r="D98" s="5"/>
      <c r="E98" s="5"/>
      <c r="F98" s="86"/>
      <c r="H98" s="5"/>
    </row>
    <row r="99" customFormat="1" ht="15.75" customHeight="1" spans="1:8">
      <c r="A99" s="5"/>
      <c r="B99" s="5"/>
      <c r="D99" s="5"/>
      <c r="E99" s="5"/>
      <c r="F99" s="86"/>
      <c r="H99" s="5"/>
    </row>
    <row r="100" customFormat="1" ht="15.75" customHeight="1" spans="1:8">
      <c r="A100" s="5"/>
      <c r="B100" s="5"/>
      <c r="D100" s="5"/>
      <c r="E100" s="5"/>
      <c r="F100" s="86"/>
      <c r="H100" s="5"/>
    </row>
    <row r="101" customFormat="1" ht="15.75" customHeight="1" spans="1:8">
      <c r="A101" s="5"/>
      <c r="B101" s="5"/>
      <c r="D101" s="5"/>
      <c r="E101" s="5"/>
      <c r="F101" s="86"/>
      <c r="H101" s="5"/>
    </row>
    <row r="102" customFormat="1" ht="15.75" customHeight="1" spans="1:8">
      <c r="A102" s="5"/>
      <c r="B102" s="5"/>
      <c r="D102" s="5"/>
      <c r="E102" s="5"/>
      <c r="F102" s="86"/>
      <c r="H102" s="5"/>
    </row>
    <row r="103" customFormat="1" ht="15.75" customHeight="1" spans="1:8">
      <c r="A103" s="5"/>
      <c r="B103" s="5"/>
      <c r="D103" s="5"/>
      <c r="E103" s="5"/>
      <c r="F103" s="86"/>
      <c r="H103" s="5"/>
    </row>
    <row r="104" customFormat="1" ht="15.75" customHeight="1" spans="1:8">
      <c r="A104" s="5"/>
      <c r="B104" s="5"/>
      <c r="D104" s="5"/>
      <c r="E104" s="5"/>
      <c r="F104" s="86"/>
      <c r="H104" s="5"/>
    </row>
    <row r="105" customFormat="1" ht="15.75" customHeight="1" spans="1:8">
      <c r="A105" s="5"/>
      <c r="B105" s="5"/>
      <c r="D105" s="5"/>
      <c r="E105" s="5"/>
      <c r="F105" s="86"/>
      <c r="H105" s="5"/>
    </row>
    <row r="106" customFormat="1" ht="15.75" customHeight="1" spans="1:8">
      <c r="A106" s="5"/>
      <c r="B106" s="5"/>
      <c r="D106" s="5"/>
      <c r="E106" s="5"/>
      <c r="F106" s="86"/>
      <c r="H106" s="5"/>
    </row>
    <row r="107" customFormat="1" ht="15.75" customHeight="1" spans="1:8">
      <c r="A107" s="5"/>
      <c r="B107" s="5"/>
      <c r="D107" s="5"/>
      <c r="E107" s="5"/>
      <c r="F107" s="86"/>
      <c r="H107" s="5"/>
    </row>
    <row r="108" customFormat="1" ht="15.75" customHeight="1" spans="1:8">
      <c r="A108" s="5"/>
      <c r="B108" s="5"/>
      <c r="D108" s="5"/>
      <c r="E108" s="5"/>
      <c r="F108" s="86"/>
      <c r="H108" s="5"/>
    </row>
    <row r="109" customFormat="1" ht="15.75" customHeight="1" spans="1:8">
      <c r="A109" s="5"/>
      <c r="B109" s="5"/>
      <c r="D109" s="5"/>
      <c r="E109" s="5"/>
      <c r="F109" s="86"/>
      <c r="H109" s="5"/>
    </row>
    <row r="110" customFormat="1" ht="15.75" customHeight="1" spans="1:8">
      <c r="A110" s="5"/>
      <c r="B110" s="5"/>
      <c r="D110" s="5"/>
      <c r="E110" s="5"/>
      <c r="F110" s="86"/>
      <c r="H110" s="5"/>
    </row>
    <row r="111" customFormat="1" ht="15.75" customHeight="1" spans="1:8">
      <c r="A111" s="5"/>
      <c r="B111" s="5"/>
      <c r="D111" s="5"/>
      <c r="E111" s="5"/>
      <c r="F111" s="86"/>
      <c r="H111" s="5"/>
    </row>
    <row r="112" customFormat="1" ht="15.75" customHeight="1" spans="1:8">
      <c r="A112" s="5"/>
      <c r="B112" s="5"/>
      <c r="D112" s="5"/>
      <c r="E112" s="5"/>
      <c r="F112" s="86"/>
      <c r="H112" s="5"/>
    </row>
    <row r="113" customFormat="1" ht="15.75" customHeight="1" spans="1:8">
      <c r="A113" s="5"/>
      <c r="B113" s="5"/>
      <c r="D113" s="5"/>
      <c r="E113" s="5"/>
      <c r="F113" s="86"/>
      <c r="H113" s="5"/>
    </row>
    <row r="114" customFormat="1" ht="15.75" customHeight="1" spans="1:8">
      <c r="A114" s="5"/>
      <c r="B114" s="5"/>
      <c r="D114" s="5"/>
      <c r="E114" s="5"/>
      <c r="F114" s="86"/>
      <c r="H114" s="5"/>
    </row>
    <row r="115" customFormat="1" ht="15.75" customHeight="1" spans="1:8">
      <c r="A115" s="5"/>
      <c r="B115" s="5"/>
      <c r="D115" s="5"/>
      <c r="E115" s="5"/>
      <c r="F115" s="86"/>
      <c r="H115" s="5"/>
    </row>
    <row r="116" customFormat="1" ht="15.75" customHeight="1" spans="1:8">
      <c r="A116" s="5"/>
      <c r="B116" s="5"/>
      <c r="D116" s="5"/>
      <c r="E116" s="5"/>
      <c r="F116" s="86"/>
      <c r="H116" s="5"/>
    </row>
    <row r="117" customFormat="1" ht="15.75" customHeight="1" spans="1:8">
      <c r="A117" s="5"/>
      <c r="B117" s="5"/>
      <c r="D117" s="5"/>
      <c r="E117" s="5"/>
      <c r="F117" s="86"/>
      <c r="H117" s="5"/>
    </row>
    <row r="118" customFormat="1" ht="15.75" customHeight="1" spans="1:8">
      <c r="A118" s="5"/>
      <c r="B118" s="5"/>
      <c r="D118" s="5"/>
      <c r="E118" s="5"/>
      <c r="F118" s="86"/>
      <c r="H118" s="5"/>
    </row>
    <row r="119" customFormat="1" ht="15.75" customHeight="1" spans="1:8">
      <c r="A119" s="5"/>
      <c r="B119" s="5"/>
      <c r="D119" s="5"/>
      <c r="E119" s="5"/>
      <c r="F119" s="86"/>
      <c r="H119" s="5"/>
    </row>
    <row r="120" customFormat="1" ht="15.75" customHeight="1" spans="1:8">
      <c r="A120" s="5"/>
      <c r="B120" s="5"/>
      <c r="D120" s="5"/>
      <c r="E120" s="5"/>
      <c r="F120" s="86"/>
      <c r="H120" s="5"/>
    </row>
    <row r="121" customFormat="1" ht="15.75" customHeight="1" spans="1:8">
      <c r="A121" s="5"/>
      <c r="B121" s="5"/>
      <c r="D121" s="5"/>
      <c r="E121" s="5"/>
      <c r="F121" s="86"/>
      <c r="H121" s="5"/>
    </row>
    <row r="122" customFormat="1" ht="15.75" customHeight="1" spans="1:8">
      <c r="A122" s="5"/>
      <c r="B122" s="5"/>
      <c r="D122" s="5"/>
      <c r="E122" s="5"/>
      <c r="F122" s="86"/>
      <c r="H122" s="5"/>
    </row>
    <row r="123" customFormat="1" ht="15.75" customHeight="1" spans="1:8">
      <c r="A123" s="5"/>
      <c r="B123" s="5"/>
      <c r="D123" s="5"/>
      <c r="E123" s="5"/>
      <c r="F123" s="86"/>
      <c r="H123" s="5"/>
    </row>
    <row r="124" customFormat="1" ht="15.75" customHeight="1" spans="1:8">
      <c r="A124" s="5"/>
      <c r="B124" s="5"/>
      <c r="D124" s="5"/>
      <c r="E124" s="5"/>
      <c r="F124" s="86"/>
      <c r="H124" s="5"/>
    </row>
    <row r="125" customFormat="1" ht="15.75" customHeight="1" spans="1:8">
      <c r="A125" s="5"/>
      <c r="B125" s="5"/>
      <c r="D125" s="5"/>
      <c r="E125" s="5"/>
      <c r="F125" s="86"/>
      <c r="H125" s="5"/>
    </row>
    <row r="126" customFormat="1" ht="15.75" customHeight="1" spans="1:8">
      <c r="A126" s="5"/>
      <c r="B126" s="5"/>
      <c r="D126" s="5"/>
      <c r="E126" s="5"/>
      <c r="F126" s="86"/>
      <c r="H126" s="5"/>
    </row>
    <row r="127" customFormat="1" ht="15.75" customHeight="1" spans="1:8">
      <c r="A127" s="5"/>
      <c r="B127" s="5"/>
      <c r="D127" s="5"/>
      <c r="E127" s="5"/>
      <c r="F127" s="86"/>
      <c r="H127" s="5"/>
    </row>
    <row r="128" customFormat="1" ht="15.75" customHeight="1" spans="1:8">
      <c r="A128" s="5"/>
      <c r="B128" s="5"/>
      <c r="D128" s="5"/>
      <c r="E128" s="5"/>
      <c r="F128" s="86"/>
      <c r="H128" s="5"/>
    </row>
    <row r="129" customFormat="1" ht="15.75" customHeight="1" spans="1:8">
      <c r="A129" s="5"/>
      <c r="B129" s="5"/>
      <c r="D129" s="5"/>
      <c r="E129" s="5"/>
      <c r="F129" s="86"/>
      <c r="H129" s="5"/>
    </row>
    <row r="130" customFormat="1" ht="15.75" customHeight="1" spans="1:8">
      <c r="A130" s="5"/>
      <c r="B130" s="5"/>
      <c r="D130" s="5"/>
      <c r="E130" s="5"/>
      <c r="F130" s="86"/>
      <c r="H130" s="5"/>
    </row>
    <row r="131" customFormat="1" ht="15.75" customHeight="1" spans="1:8">
      <c r="A131" s="5"/>
      <c r="B131" s="5"/>
      <c r="D131" s="5"/>
      <c r="E131" s="5"/>
      <c r="F131" s="86"/>
      <c r="H131" s="5"/>
    </row>
    <row r="132" customFormat="1" ht="15.75" customHeight="1" spans="1:8">
      <c r="A132" s="5"/>
      <c r="B132" s="5"/>
      <c r="D132" s="5"/>
      <c r="E132" s="5"/>
      <c r="F132" s="86"/>
      <c r="H132" s="5"/>
    </row>
    <row r="133" customFormat="1" ht="15.75" customHeight="1" spans="1:8">
      <c r="A133" s="5"/>
      <c r="B133" s="5"/>
      <c r="D133" s="5"/>
      <c r="E133" s="5"/>
      <c r="F133" s="86"/>
      <c r="H133" s="5"/>
    </row>
    <row r="134" customFormat="1" ht="15.75" customHeight="1" spans="1:8">
      <c r="A134" s="5"/>
      <c r="B134" s="5"/>
      <c r="D134" s="5"/>
      <c r="E134" s="5"/>
      <c r="F134" s="86"/>
      <c r="H134" s="5"/>
    </row>
    <row r="135" customFormat="1" ht="15.75" customHeight="1" spans="1:8">
      <c r="A135" s="5"/>
      <c r="B135" s="5"/>
      <c r="D135" s="5"/>
      <c r="E135" s="5"/>
      <c r="F135" s="86"/>
      <c r="H135" s="5"/>
    </row>
    <row r="136" customFormat="1" ht="15.75" customHeight="1" spans="1:8">
      <c r="A136" s="5"/>
      <c r="B136" s="5"/>
      <c r="D136" s="5"/>
      <c r="E136" s="5"/>
      <c r="F136" s="86"/>
      <c r="H136" s="5"/>
    </row>
    <row r="137" customFormat="1" ht="15.75" customHeight="1" spans="1:8">
      <c r="A137" s="5"/>
      <c r="B137" s="5"/>
      <c r="D137" s="5"/>
      <c r="E137" s="5"/>
      <c r="F137" s="86"/>
      <c r="H137" s="5"/>
    </row>
    <row r="138" customFormat="1" ht="15.75" customHeight="1" spans="1:8">
      <c r="A138" s="5"/>
      <c r="B138" s="5"/>
      <c r="D138" s="5"/>
      <c r="E138" s="5"/>
      <c r="F138" s="86"/>
      <c r="H138" s="5"/>
    </row>
    <row r="139" customFormat="1" ht="15.75" customHeight="1" spans="1:8">
      <c r="A139" s="5"/>
      <c r="B139" s="5"/>
      <c r="D139" s="5"/>
      <c r="E139" s="5"/>
      <c r="F139" s="86"/>
      <c r="H139" s="5"/>
    </row>
    <row r="140" customFormat="1" ht="15.75" customHeight="1" spans="1:8">
      <c r="A140" s="5"/>
      <c r="B140" s="5"/>
      <c r="D140" s="5"/>
      <c r="E140" s="5"/>
      <c r="F140" s="86"/>
      <c r="H140" s="5"/>
    </row>
    <row r="141" customFormat="1" ht="15.75" customHeight="1" spans="1:8">
      <c r="A141" s="5"/>
      <c r="B141" s="5"/>
      <c r="D141" s="5"/>
      <c r="E141" s="5"/>
      <c r="F141" s="86"/>
      <c r="H141" s="5"/>
    </row>
    <row r="142" customFormat="1" ht="15.75" customHeight="1" spans="1:8">
      <c r="A142" s="5"/>
      <c r="B142" s="5"/>
      <c r="D142" s="5"/>
      <c r="E142" s="5"/>
      <c r="F142" s="86"/>
      <c r="H142" s="5"/>
    </row>
    <row r="143" customFormat="1" ht="15.75" customHeight="1" spans="1:8">
      <c r="A143" s="5"/>
      <c r="B143" s="5"/>
      <c r="D143" s="5"/>
      <c r="E143" s="5"/>
      <c r="F143" s="86"/>
      <c r="H143" s="5"/>
    </row>
    <row r="144" customFormat="1" ht="15.75" customHeight="1" spans="1:8">
      <c r="A144" s="5"/>
      <c r="B144" s="5"/>
      <c r="D144" s="5"/>
      <c r="E144" s="5"/>
      <c r="F144" s="86"/>
      <c r="H144" s="5"/>
    </row>
    <row r="145" customFormat="1" ht="15.75" customHeight="1" spans="1:8">
      <c r="A145" s="5"/>
      <c r="B145" s="5"/>
      <c r="D145" s="5"/>
      <c r="E145" s="5"/>
      <c r="F145" s="86"/>
      <c r="H145" s="5"/>
    </row>
    <row r="146" customFormat="1" ht="15.75" customHeight="1" spans="1:8">
      <c r="A146" s="5"/>
      <c r="B146" s="5"/>
      <c r="D146" s="5"/>
      <c r="E146" s="5"/>
      <c r="F146" s="86"/>
      <c r="H146" s="5"/>
    </row>
    <row r="147" customFormat="1" ht="15.75" customHeight="1" spans="1:8">
      <c r="A147" s="5"/>
      <c r="B147" s="5"/>
      <c r="D147" s="5"/>
      <c r="E147" s="5"/>
      <c r="F147" s="86"/>
      <c r="H147" s="5"/>
    </row>
    <row r="148" customFormat="1" ht="15.75" customHeight="1" spans="1:8">
      <c r="A148" s="5"/>
      <c r="B148" s="5"/>
      <c r="D148" s="5"/>
      <c r="E148" s="5"/>
      <c r="F148" s="86"/>
      <c r="H148" s="5"/>
    </row>
    <row r="149" customFormat="1" ht="15.75" customHeight="1" spans="1:8">
      <c r="A149" s="5"/>
      <c r="B149" s="5"/>
      <c r="D149" s="5"/>
      <c r="E149" s="5"/>
      <c r="F149" s="86"/>
      <c r="H149" s="5"/>
    </row>
    <row r="150" customFormat="1" ht="15.75" customHeight="1" spans="1:8">
      <c r="A150" s="5"/>
      <c r="B150" s="5"/>
      <c r="D150" s="5"/>
      <c r="E150" s="5"/>
      <c r="F150" s="86"/>
      <c r="H150" s="5"/>
    </row>
    <row r="151" customFormat="1" ht="15.75" customHeight="1" spans="1:8">
      <c r="A151" s="5"/>
      <c r="B151" s="5"/>
      <c r="D151" s="5"/>
      <c r="E151" s="5"/>
      <c r="F151" s="86"/>
      <c r="H151" s="5"/>
    </row>
    <row r="152" customFormat="1" ht="15.75" customHeight="1" spans="1:8">
      <c r="A152" s="5"/>
      <c r="B152" s="5"/>
      <c r="D152" s="5"/>
      <c r="E152" s="5"/>
      <c r="F152" s="86"/>
      <c r="H152" s="5"/>
    </row>
    <row r="153" customFormat="1" ht="15.75" customHeight="1" spans="1:8">
      <c r="A153" s="5"/>
      <c r="B153" s="5"/>
      <c r="D153" s="5"/>
      <c r="E153" s="5"/>
      <c r="F153" s="86"/>
      <c r="H153" s="5"/>
    </row>
    <row r="154" customFormat="1" ht="15.75" customHeight="1" spans="1:8">
      <c r="A154" s="5"/>
      <c r="B154" s="5"/>
      <c r="D154" s="5"/>
      <c r="E154" s="5"/>
      <c r="F154" s="86"/>
      <c r="H154" s="5"/>
    </row>
    <row r="155" customFormat="1" ht="15.75" customHeight="1" spans="1:8">
      <c r="A155" s="5"/>
      <c r="B155" s="5"/>
      <c r="D155" s="5"/>
      <c r="E155" s="5"/>
      <c r="F155" s="86"/>
      <c r="H155" s="5"/>
    </row>
    <row r="156" customFormat="1" ht="15.75" customHeight="1" spans="1:8">
      <c r="A156" s="5"/>
      <c r="B156" s="5"/>
      <c r="D156" s="5"/>
      <c r="E156" s="5"/>
      <c r="F156" s="86"/>
      <c r="H156" s="5"/>
    </row>
    <row r="157" customFormat="1" ht="15.75" customHeight="1" spans="1:8">
      <c r="A157" s="5"/>
      <c r="B157" s="5"/>
      <c r="D157" s="5"/>
      <c r="E157" s="5"/>
      <c r="F157" s="86"/>
      <c r="H157" s="5"/>
    </row>
    <row r="158" customFormat="1" ht="15.75" customHeight="1" spans="1:8">
      <c r="A158" s="5"/>
      <c r="B158" s="5"/>
      <c r="D158" s="5"/>
      <c r="E158" s="5"/>
      <c r="F158" s="86"/>
      <c r="H158" s="5"/>
    </row>
    <row r="159" customFormat="1" ht="15.75" customHeight="1" spans="1:8">
      <c r="A159" s="5"/>
      <c r="B159" s="5"/>
      <c r="D159" s="5"/>
      <c r="E159" s="5"/>
      <c r="F159" s="86"/>
      <c r="H159" s="5"/>
    </row>
    <row r="160" customFormat="1" ht="15.75" customHeight="1" spans="1:8">
      <c r="A160" s="5"/>
      <c r="B160" s="5"/>
      <c r="D160" s="5"/>
      <c r="E160" s="5"/>
      <c r="F160" s="86"/>
      <c r="H160" s="5"/>
    </row>
    <row r="161" customFormat="1" ht="15.75" customHeight="1" spans="1:8">
      <c r="A161" s="5"/>
      <c r="B161" s="5"/>
      <c r="D161" s="5"/>
      <c r="E161" s="5"/>
      <c r="F161" s="86"/>
      <c r="H161" s="5"/>
    </row>
    <row r="162" customFormat="1" ht="15.75" customHeight="1" spans="1:8">
      <c r="A162" s="5"/>
      <c r="B162" s="5"/>
      <c r="D162" s="5"/>
      <c r="E162" s="5"/>
      <c r="F162" s="86"/>
      <c r="H162" s="5"/>
    </row>
    <row r="163" customFormat="1" ht="15.75" customHeight="1" spans="1:8">
      <c r="A163" s="5"/>
      <c r="B163" s="5"/>
      <c r="D163" s="5"/>
      <c r="E163" s="5"/>
      <c r="F163" s="86"/>
      <c r="H163" s="5"/>
    </row>
    <row r="164" customFormat="1" ht="15.75" customHeight="1" spans="1:8">
      <c r="A164" s="5"/>
      <c r="B164" s="5"/>
      <c r="D164" s="5"/>
      <c r="E164" s="5"/>
      <c r="F164" s="86"/>
      <c r="H164" s="5"/>
    </row>
    <row r="165" customFormat="1" ht="15.75" customHeight="1" spans="1:8">
      <c r="A165" s="5"/>
      <c r="B165" s="5"/>
      <c r="D165" s="5"/>
      <c r="E165" s="5"/>
      <c r="F165" s="86"/>
      <c r="H165" s="5"/>
    </row>
    <row r="166" customFormat="1" ht="15.75" customHeight="1" spans="1:8">
      <c r="A166" s="5"/>
      <c r="B166" s="5"/>
      <c r="D166" s="5"/>
      <c r="E166" s="5"/>
      <c r="F166" s="86"/>
      <c r="H166" s="5"/>
    </row>
    <row r="167" customFormat="1" ht="15.75" customHeight="1" spans="1:8">
      <c r="A167" s="5"/>
      <c r="B167" s="5"/>
      <c r="D167" s="5"/>
      <c r="E167" s="5"/>
      <c r="F167" s="86"/>
      <c r="H167" s="5"/>
    </row>
    <row r="168" customFormat="1" ht="15.75" customHeight="1" spans="1:8">
      <c r="A168" s="5"/>
      <c r="B168" s="5"/>
      <c r="D168" s="5"/>
      <c r="E168" s="5"/>
      <c r="F168" s="86"/>
      <c r="H168" s="5"/>
    </row>
    <row r="169" customFormat="1" ht="15.75" customHeight="1" spans="1:8">
      <c r="A169" s="5"/>
      <c r="B169" s="5"/>
      <c r="D169" s="5"/>
      <c r="E169" s="5"/>
      <c r="F169" s="86"/>
      <c r="H169" s="5"/>
    </row>
    <row r="170" customFormat="1" ht="15.75" customHeight="1" spans="1:8">
      <c r="A170" s="5"/>
      <c r="B170" s="5"/>
      <c r="D170" s="5"/>
      <c r="E170" s="5"/>
      <c r="F170" s="86"/>
      <c r="H170" s="5"/>
    </row>
    <row r="171" customFormat="1" ht="15.75" customHeight="1" spans="1:8">
      <c r="A171" s="5"/>
      <c r="B171" s="5"/>
      <c r="D171" s="5"/>
      <c r="E171" s="5"/>
      <c r="F171" s="86"/>
      <c r="H171" s="5"/>
    </row>
    <row r="172" customFormat="1" ht="15.75" customHeight="1" spans="1:8">
      <c r="A172" s="5"/>
      <c r="B172" s="5"/>
      <c r="D172" s="5"/>
      <c r="E172" s="5"/>
      <c r="F172" s="86"/>
      <c r="H172" s="5"/>
    </row>
    <row r="173" customFormat="1" ht="15.75" customHeight="1" spans="1:8">
      <c r="A173" s="5"/>
      <c r="B173" s="5"/>
      <c r="D173" s="5"/>
      <c r="E173" s="5"/>
      <c r="F173" s="86"/>
      <c r="H173" s="5"/>
    </row>
    <row r="174" customFormat="1" ht="15.75" customHeight="1" spans="1:8">
      <c r="A174" s="5"/>
      <c r="B174" s="5"/>
      <c r="D174" s="5"/>
      <c r="E174" s="5"/>
      <c r="F174" s="86"/>
      <c r="H174" s="5"/>
    </row>
    <row r="175" customFormat="1" ht="15.75" customHeight="1" spans="1:8">
      <c r="A175" s="5"/>
      <c r="B175" s="5"/>
      <c r="D175" s="5"/>
      <c r="E175" s="5"/>
      <c r="F175" s="86"/>
      <c r="H175" s="5"/>
    </row>
    <row r="176" customFormat="1" ht="15.75" customHeight="1" spans="1:8">
      <c r="A176" s="5"/>
      <c r="B176" s="5"/>
      <c r="D176" s="5"/>
      <c r="E176" s="5"/>
      <c r="F176" s="86"/>
      <c r="H176" s="5"/>
    </row>
    <row r="177" customFormat="1" ht="15.75" customHeight="1" spans="1:8">
      <c r="A177" s="5"/>
      <c r="B177" s="5"/>
      <c r="D177" s="5"/>
      <c r="E177" s="5"/>
      <c r="F177" s="86"/>
      <c r="H177" s="5"/>
    </row>
    <row r="178" customFormat="1" ht="15.75" customHeight="1" spans="1:8">
      <c r="A178" s="5"/>
      <c r="B178" s="5"/>
      <c r="D178" s="5"/>
      <c r="E178" s="5"/>
      <c r="F178" s="86"/>
      <c r="H178" s="5"/>
    </row>
    <row r="179" customFormat="1" ht="15.75" customHeight="1" spans="1:8">
      <c r="A179" s="5"/>
      <c r="B179" s="5"/>
      <c r="D179" s="5"/>
      <c r="E179" s="5"/>
      <c r="F179" s="86"/>
      <c r="H179" s="5"/>
    </row>
    <row r="180" customFormat="1" ht="15.75" customHeight="1" spans="1:8">
      <c r="A180" s="5"/>
      <c r="B180" s="5"/>
      <c r="D180" s="5"/>
      <c r="E180" s="5"/>
      <c r="F180" s="86"/>
      <c r="H180" s="5"/>
    </row>
    <row r="181" customFormat="1" ht="15.75" customHeight="1" spans="1:8">
      <c r="A181" s="5"/>
      <c r="B181" s="5"/>
      <c r="D181" s="5"/>
      <c r="E181" s="5"/>
      <c r="F181" s="86"/>
      <c r="H181" s="5"/>
    </row>
    <row r="182" customFormat="1" ht="15.75" customHeight="1" spans="1:8">
      <c r="A182" s="5"/>
      <c r="B182" s="5"/>
      <c r="D182" s="5"/>
      <c r="E182" s="5"/>
      <c r="F182" s="86"/>
      <c r="H182" s="5"/>
    </row>
    <row r="183" customFormat="1" ht="15.75" customHeight="1" spans="1:8">
      <c r="A183" s="5"/>
      <c r="B183" s="5"/>
      <c r="D183" s="5"/>
      <c r="E183" s="5"/>
      <c r="F183" s="86"/>
      <c r="H183" s="5"/>
    </row>
    <row r="184" customFormat="1" ht="15.75" customHeight="1" spans="1:8">
      <c r="A184" s="5"/>
      <c r="B184" s="5"/>
      <c r="D184" s="5"/>
      <c r="E184" s="5"/>
      <c r="F184" s="86"/>
      <c r="H184" s="5"/>
    </row>
    <row r="185" customFormat="1" ht="15.75" customHeight="1" spans="1:8">
      <c r="A185" s="5"/>
      <c r="B185" s="5"/>
      <c r="D185" s="5"/>
      <c r="E185" s="5"/>
      <c r="F185" s="86"/>
      <c r="H185" s="5"/>
    </row>
    <row r="186" customFormat="1" ht="15.75" customHeight="1" spans="1:8">
      <c r="A186" s="5"/>
      <c r="B186" s="5"/>
      <c r="D186" s="5"/>
      <c r="E186" s="5"/>
      <c r="F186" s="86"/>
      <c r="H186" s="5"/>
    </row>
    <row r="187" customFormat="1" ht="15.75" customHeight="1" spans="1:8">
      <c r="A187" s="5"/>
      <c r="B187" s="5"/>
      <c r="D187" s="5"/>
      <c r="E187" s="5"/>
      <c r="F187" s="86"/>
      <c r="H187" s="5"/>
    </row>
    <row r="188" customFormat="1" ht="15.75" customHeight="1" spans="1:8">
      <c r="A188" s="5"/>
      <c r="B188" s="5"/>
      <c r="D188" s="5"/>
      <c r="E188" s="5"/>
      <c r="F188" s="86"/>
      <c r="H188" s="5"/>
    </row>
    <row r="189" customFormat="1" ht="15.75" customHeight="1" spans="1:8">
      <c r="A189" s="5"/>
      <c r="B189" s="5"/>
      <c r="D189" s="5"/>
      <c r="E189" s="5"/>
      <c r="F189" s="86"/>
      <c r="H189" s="5"/>
    </row>
    <row r="190" customFormat="1" ht="15.75" customHeight="1" spans="1:8">
      <c r="A190" s="5"/>
      <c r="B190" s="5"/>
      <c r="D190" s="5"/>
      <c r="E190" s="5"/>
      <c r="F190" s="86"/>
      <c r="H190" s="5"/>
    </row>
    <row r="191" customFormat="1" ht="15.75" customHeight="1" spans="1:8">
      <c r="A191" s="5"/>
      <c r="B191" s="5"/>
      <c r="D191" s="5"/>
      <c r="E191" s="5"/>
      <c r="F191" s="86"/>
      <c r="H191" s="5"/>
    </row>
    <row r="192" customFormat="1" ht="15.75" customHeight="1" spans="1:8">
      <c r="A192" s="5"/>
      <c r="B192" s="5"/>
      <c r="D192" s="5"/>
      <c r="E192" s="5"/>
      <c r="F192" s="86"/>
      <c r="H192" s="5"/>
    </row>
    <row r="193" customFormat="1" ht="15.75" customHeight="1" spans="1:8">
      <c r="A193" s="5"/>
      <c r="B193" s="5"/>
      <c r="D193" s="5"/>
      <c r="E193" s="5"/>
      <c r="F193" s="86"/>
      <c r="H193" s="5"/>
    </row>
    <row r="194" customFormat="1" ht="15.75" customHeight="1" spans="1:8">
      <c r="A194" s="5"/>
      <c r="B194" s="5"/>
      <c r="D194" s="5"/>
      <c r="E194" s="5"/>
      <c r="F194" s="86"/>
      <c r="H194" s="5"/>
    </row>
    <row r="195" customFormat="1" ht="15.75" customHeight="1" spans="1:8">
      <c r="A195" s="5"/>
      <c r="B195" s="5"/>
      <c r="D195" s="5"/>
      <c r="E195" s="5"/>
      <c r="F195" s="86"/>
      <c r="H195" s="5"/>
    </row>
    <row r="196" customFormat="1" ht="15.75" customHeight="1" spans="1:8">
      <c r="A196" s="5"/>
      <c r="B196" s="5"/>
      <c r="D196" s="5"/>
      <c r="E196" s="5"/>
      <c r="F196" s="86"/>
      <c r="H196" s="5"/>
    </row>
    <row r="197" customFormat="1" ht="15.75" customHeight="1" spans="1:8">
      <c r="A197" s="5"/>
      <c r="B197" s="5"/>
      <c r="D197" s="5"/>
      <c r="E197" s="5"/>
      <c r="F197" s="86"/>
      <c r="H197" s="5"/>
    </row>
    <row r="198" customFormat="1" ht="15.75" customHeight="1" spans="1:8">
      <c r="A198" s="5"/>
      <c r="B198" s="5"/>
      <c r="D198" s="5"/>
      <c r="E198" s="5"/>
      <c r="F198" s="86"/>
      <c r="H198" s="5"/>
    </row>
    <row r="199" customFormat="1" ht="15.75" customHeight="1" spans="1:8">
      <c r="A199" s="5"/>
      <c r="B199" s="5"/>
      <c r="D199" s="5"/>
      <c r="E199" s="5"/>
      <c r="F199" s="86"/>
      <c r="H199" s="5"/>
    </row>
    <row r="200" customFormat="1" ht="15.75" customHeight="1" spans="1:8">
      <c r="A200" s="5"/>
      <c r="B200" s="5"/>
      <c r="D200" s="5"/>
      <c r="E200" s="5"/>
      <c r="F200" s="86"/>
      <c r="H200" s="5"/>
    </row>
    <row r="201" customFormat="1" ht="15.75" customHeight="1" spans="1:8">
      <c r="A201" s="5"/>
      <c r="B201" s="5"/>
      <c r="D201" s="5"/>
      <c r="E201" s="5"/>
      <c r="F201" s="86"/>
      <c r="H201" s="5"/>
    </row>
    <row r="202" customFormat="1" ht="15.75" customHeight="1" spans="1:8">
      <c r="A202" s="5"/>
      <c r="B202" s="5"/>
      <c r="D202" s="5"/>
      <c r="E202" s="5"/>
      <c r="F202" s="86"/>
      <c r="H202" s="5"/>
    </row>
    <row r="203" customFormat="1" ht="15.75" customHeight="1" spans="1:8">
      <c r="A203" s="5"/>
      <c r="B203" s="5"/>
      <c r="D203" s="5"/>
      <c r="E203" s="5"/>
      <c r="F203" s="86"/>
      <c r="H203" s="5"/>
    </row>
    <row r="204" customFormat="1" ht="15.75" customHeight="1" spans="1:8">
      <c r="A204" s="5"/>
      <c r="B204" s="5"/>
      <c r="D204" s="5"/>
      <c r="E204" s="5"/>
      <c r="F204" s="86"/>
      <c r="H204" s="5"/>
    </row>
    <row r="205" customFormat="1" ht="15.75" customHeight="1" spans="1:8">
      <c r="A205" s="5"/>
      <c r="B205" s="5"/>
      <c r="D205" s="5"/>
      <c r="E205" s="5"/>
      <c r="F205" s="86"/>
      <c r="H205" s="5"/>
    </row>
    <row r="206" customFormat="1" ht="15.75" customHeight="1" spans="1:8">
      <c r="A206" s="5"/>
      <c r="B206" s="5"/>
      <c r="D206" s="5"/>
      <c r="E206" s="5"/>
      <c r="F206" s="86"/>
      <c r="H206" s="5"/>
    </row>
    <row r="207" customFormat="1" ht="15.75" customHeight="1" spans="1:8">
      <c r="A207" s="5"/>
      <c r="B207" s="5"/>
      <c r="D207" s="5"/>
      <c r="E207" s="5"/>
      <c r="F207" s="86"/>
      <c r="H207" s="5"/>
    </row>
    <row r="208" customFormat="1" ht="15.75" customHeight="1" spans="1:8">
      <c r="A208" s="5"/>
      <c r="B208" s="5"/>
      <c r="D208" s="5"/>
      <c r="E208" s="5"/>
      <c r="F208" s="86"/>
      <c r="H208" s="5"/>
    </row>
    <row r="209" customFormat="1" ht="15.75" customHeight="1" spans="1:8">
      <c r="A209" s="5"/>
      <c r="B209" s="5"/>
      <c r="D209" s="5"/>
      <c r="E209" s="5"/>
      <c r="F209" s="86"/>
      <c r="H209" s="5"/>
    </row>
    <row r="210" customFormat="1" ht="15.75" customHeight="1" spans="1:8">
      <c r="A210" s="5"/>
      <c r="B210" s="5"/>
      <c r="D210" s="5"/>
      <c r="E210" s="5"/>
      <c r="F210" s="86"/>
      <c r="H210" s="5"/>
    </row>
    <row r="211" customFormat="1" ht="15.75" customHeight="1" spans="1:8">
      <c r="A211" s="5"/>
      <c r="B211" s="5"/>
      <c r="D211" s="5"/>
      <c r="E211" s="5"/>
      <c r="F211" s="86"/>
      <c r="H211" s="5"/>
    </row>
    <row r="212" customFormat="1" ht="15.75" customHeight="1" spans="1:8">
      <c r="A212" s="5"/>
      <c r="B212" s="5"/>
      <c r="D212" s="5"/>
      <c r="E212" s="5"/>
      <c r="F212" s="86"/>
      <c r="H212" s="5"/>
    </row>
    <row r="213" customFormat="1" ht="15.75" customHeight="1" spans="1:8">
      <c r="A213" s="5"/>
      <c r="B213" s="5"/>
      <c r="D213" s="5"/>
      <c r="E213" s="5"/>
      <c r="F213" s="86"/>
      <c r="H213" s="5"/>
    </row>
    <row r="214" customFormat="1" ht="15.75" customHeight="1" spans="1:8">
      <c r="A214" s="5"/>
      <c r="B214" s="5"/>
      <c r="D214" s="5"/>
      <c r="E214" s="5"/>
      <c r="F214" s="86"/>
      <c r="H214" s="5"/>
    </row>
    <row r="215" customFormat="1" ht="15.75" customHeight="1" spans="1:8">
      <c r="A215" s="5"/>
      <c r="B215" s="5"/>
      <c r="D215" s="5"/>
      <c r="E215" s="5"/>
      <c r="F215" s="86"/>
      <c r="H215" s="5"/>
    </row>
    <row r="216" customFormat="1" ht="15.75" customHeight="1" spans="1:8">
      <c r="A216" s="5"/>
      <c r="B216" s="5"/>
      <c r="D216" s="5"/>
      <c r="E216" s="5"/>
      <c r="F216" s="86"/>
      <c r="H216" s="5"/>
    </row>
    <row r="217" customFormat="1" ht="15.75" customHeight="1" spans="1:8">
      <c r="A217" s="5"/>
      <c r="B217" s="5"/>
      <c r="D217" s="5"/>
      <c r="E217" s="5"/>
      <c r="F217" s="86"/>
      <c r="H217" s="5"/>
    </row>
    <row r="218" customFormat="1" ht="15.75" customHeight="1" spans="1:8">
      <c r="A218" s="5"/>
      <c r="B218" s="5"/>
      <c r="D218" s="5"/>
      <c r="E218" s="5"/>
      <c r="F218" s="86"/>
      <c r="H218" s="5"/>
    </row>
    <row r="219" customFormat="1" ht="15.75" customHeight="1" spans="1:8">
      <c r="A219" s="5"/>
      <c r="B219" s="5"/>
      <c r="D219" s="5"/>
      <c r="E219" s="5"/>
      <c r="F219" s="86"/>
      <c r="H219" s="5"/>
    </row>
    <row r="220" customFormat="1" ht="15.75" customHeight="1" spans="1:8">
      <c r="A220" s="5"/>
      <c r="B220" s="5"/>
      <c r="D220" s="5"/>
      <c r="E220" s="5"/>
      <c r="F220" s="86"/>
      <c r="H220" s="5"/>
    </row>
    <row r="221" customFormat="1" ht="15.75" customHeight="1" spans="1:8">
      <c r="A221" s="5"/>
      <c r="B221" s="5"/>
      <c r="D221" s="5"/>
      <c r="E221" s="5"/>
      <c r="F221" s="86"/>
      <c r="H221" s="5"/>
    </row>
    <row r="222" customFormat="1" ht="15.75" customHeight="1" spans="1:8">
      <c r="A222" s="5"/>
      <c r="B222" s="5"/>
      <c r="D222" s="5"/>
      <c r="E222" s="5"/>
      <c r="F222" s="86"/>
      <c r="H222" s="5"/>
    </row>
    <row r="223" customFormat="1" ht="15.75" customHeight="1" spans="1:8">
      <c r="A223" s="5"/>
      <c r="B223" s="5"/>
      <c r="D223" s="5"/>
      <c r="E223" s="5"/>
      <c r="F223" s="86"/>
      <c r="H223" s="5"/>
    </row>
    <row r="224" customFormat="1" ht="15.75" customHeight="1" spans="1:8">
      <c r="A224" s="5"/>
      <c r="B224" s="5"/>
      <c r="D224" s="5"/>
      <c r="E224" s="5"/>
      <c r="F224" s="86"/>
      <c r="H224" s="5"/>
    </row>
    <row r="225" customFormat="1" ht="15.75" customHeight="1" spans="1:8">
      <c r="A225" s="5"/>
      <c r="B225" s="5"/>
      <c r="D225" s="5"/>
      <c r="E225" s="5"/>
      <c r="F225" s="86"/>
      <c r="H225" s="5"/>
    </row>
    <row r="226" customFormat="1" ht="15.75" customHeight="1" spans="1:8">
      <c r="A226" s="5"/>
      <c r="B226" s="5"/>
      <c r="D226" s="5"/>
      <c r="E226" s="5"/>
      <c r="F226" s="86"/>
      <c r="H226" s="5"/>
    </row>
    <row r="227" customFormat="1" ht="15.75" customHeight="1" spans="1:8">
      <c r="A227" s="5"/>
      <c r="B227" s="5"/>
      <c r="D227" s="5"/>
      <c r="E227" s="5"/>
      <c r="F227" s="86"/>
      <c r="H227" s="5"/>
    </row>
    <row r="228" customFormat="1" ht="15.75" customHeight="1" spans="1:8">
      <c r="A228" s="5"/>
      <c r="B228" s="5"/>
      <c r="D228" s="5"/>
      <c r="E228" s="5"/>
      <c r="F228" s="86"/>
      <c r="H228" s="5"/>
    </row>
    <row r="229" customFormat="1" ht="15.75" customHeight="1" spans="1:8">
      <c r="A229" s="5"/>
      <c r="B229" s="5"/>
      <c r="D229" s="5"/>
      <c r="E229" s="5"/>
      <c r="F229" s="86"/>
      <c r="H229" s="5"/>
    </row>
    <row r="230" customFormat="1" ht="15.75" customHeight="1" spans="1:8">
      <c r="A230" s="5"/>
      <c r="B230" s="5"/>
      <c r="D230" s="5"/>
      <c r="E230" s="5"/>
      <c r="F230" s="86"/>
      <c r="H230" s="5"/>
    </row>
    <row r="231" customFormat="1" ht="15.75" customHeight="1" spans="1:8">
      <c r="A231" s="5"/>
      <c r="B231" s="5"/>
      <c r="D231" s="5"/>
      <c r="E231" s="5"/>
      <c r="F231" s="86"/>
      <c r="H231" s="5"/>
    </row>
    <row r="232" customFormat="1" ht="15.75" customHeight="1" spans="1:8">
      <c r="A232" s="5"/>
      <c r="B232" s="5"/>
      <c r="D232" s="5"/>
      <c r="E232" s="5"/>
      <c r="F232" s="86"/>
      <c r="H232" s="5"/>
    </row>
    <row r="233" customFormat="1" ht="15.75" customHeight="1" spans="1:8">
      <c r="A233" s="5"/>
      <c r="B233" s="5"/>
      <c r="D233" s="5"/>
      <c r="E233" s="5"/>
      <c r="F233" s="86"/>
      <c r="H233" s="5"/>
    </row>
    <row r="234" customFormat="1" ht="15.75" customHeight="1" spans="1:8">
      <c r="A234" s="5"/>
      <c r="B234" s="5"/>
      <c r="D234" s="5"/>
      <c r="E234" s="5"/>
      <c r="F234" s="86"/>
      <c r="H234" s="5"/>
    </row>
    <row r="235" customFormat="1" ht="15.75" customHeight="1" spans="1:8">
      <c r="A235" s="5"/>
      <c r="B235" s="5"/>
      <c r="D235" s="5"/>
      <c r="E235" s="5"/>
      <c r="F235" s="86"/>
      <c r="H235" s="5"/>
    </row>
    <row r="236" customFormat="1" ht="15.75" customHeight="1" spans="1:8">
      <c r="A236" s="5"/>
      <c r="B236" s="5"/>
      <c r="D236" s="5"/>
      <c r="E236" s="5"/>
      <c r="F236" s="86"/>
      <c r="H236" s="5"/>
    </row>
    <row r="237" customFormat="1" ht="15.75" customHeight="1" spans="1:8">
      <c r="A237" s="5"/>
      <c r="B237" s="5"/>
      <c r="D237" s="5"/>
      <c r="E237" s="5"/>
      <c r="F237" s="86"/>
      <c r="H237" s="5"/>
    </row>
    <row r="238" customFormat="1" ht="15.75" customHeight="1" spans="1:8">
      <c r="A238" s="5"/>
      <c r="B238" s="5"/>
      <c r="D238" s="5"/>
      <c r="E238" s="5"/>
      <c r="F238" s="86"/>
      <c r="H238" s="5"/>
    </row>
    <row r="239" customFormat="1" ht="15.75" customHeight="1" spans="1:8">
      <c r="A239" s="5"/>
      <c r="B239" s="5"/>
      <c r="D239" s="5"/>
      <c r="E239" s="5"/>
      <c r="F239" s="86"/>
      <c r="H239" s="5"/>
    </row>
    <row r="240" customFormat="1" ht="15.75" customHeight="1" spans="1:8">
      <c r="A240" s="5"/>
      <c r="B240" s="5"/>
      <c r="D240" s="5"/>
      <c r="E240" s="5"/>
      <c r="F240" s="86"/>
      <c r="H240" s="5"/>
    </row>
    <row r="241" customFormat="1" ht="15.75" customHeight="1" spans="1:8">
      <c r="A241" s="5"/>
      <c r="B241" s="5"/>
      <c r="D241" s="5"/>
      <c r="E241" s="5"/>
      <c r="F241" s="86"/>
      <c r="H241" s="5"/>
    </row>
    <row r="242" customFormat="1" ht="15.75" customHeight="1"/>
    <row r="243" customFormat="1" ht="15.75" customHeight="1"/>
    <row r="244" customFormat="1" ht="15.75" customHeight="1"/>
    <row r="245" customFormat="1" ht="15.75" customHeight="1"/>
    <row r="246" customFormat="1" ht="15.75" customHeight="1"/>
    <row r="247" customFormat="1" ht="15.75" customHeight="1"/>
    <row r="248" customFormat="1" ht="15.75" customHeight="1"/>
    <row r="249" customFormat="1" ht="15.75" customHeight="1"/>
    <row r="250" customFormat="1" ht="15.75" customHeight="1"/>
    <row r="251" customFormat="1" ht="15.75" customHeight="1"/>
    <row r="252" customFormat="1" ht="15.75" customHeight="1"/>
    <row r="253" customFormat="1" ht="15.75" customHeight="1"/>
    <row r="254" customFormat="1" ht="15.75" customHeight="1"/>
    <row r="255" customFormat="1" ht="15.75" customHeight="1"/>
    <row r="256" customFormat="1" ht="15.75" customHeight="1"/>
    <row r="257" customFormat="1" ht="15.75" customHeight="1"/>
    <row r="258" customFormat="1" ht="15.75" customHeight="1"/>
    <row r="259" customFormat="1" ht="15.75" customHeight="1"/>
    <row r="260" customFormat="1" ht="15.75" customHeight="1"/>
    <row r="261" customFormat="1" ht="15.75" customHeight="1"/>
    <row r="262" customFormat="1" ht="15.75" customHeight="1"/>
    <row r="263" customFormat="1" ht="15.75" customHeight="1"/>
    <row r="264" customFormat="1" ht="15.75" customHeight="1"/>
    <row r="265" customFormat="1" ht="15.75" customHeight="1"/>
    <row r="266" customFormat="1" ht="15.75" customHeight="1"/>
    <row r="267" customFormat="1" ht="15.75" customHeight="1"/>
    <row r="268" customFormat="1" ht="15.75" customHeight="1"/>
    <row r="269" customFormat="1" ht="15.75" customHeight="1"/>
    <row r="270" customFormat="1" ht="15.75" customHeight="1"/>
    <row r="271" customFormat="1" ht="15.75" customHeight="1"/>
    <row r="272" customFormat="1" ht="15.75" customHeight="1"/>
    <row r="273" customFormat="1" ht="15.75" customHeight="1"/>
    <row r="274" customFormat="1" ht="15.75" customHeight="1"/>
    <row r="275" customFormat="1" ht="15.75" customHeight="1"/>
    <row r="276" customFormat="1" ht="15.75" customHeight="1"/>
    <row r="277" customFormat="1" ht="15.75" customHeight="1"/>
    <row r="278" customFormat="1" ht="15.75" customHeight="1"/>
    <row r="279" customFormat="1" ht="15.75" customHeight="1"/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  <row r="997" customFormat="1" ht="15.75" customHeight="1"/>
    <row r="998" customFormat="1" ht="15.75" customHeight="1"/>
    <row r="999" customFormat="1" ht="15.75" customHeight="1"/>
    <row r="1000" customFormat="1" ht="15.75" customHeight="1"/>
    <row r="1001" customFormat="1" ht="15.75" customHeight="1"/>
  </sheetData>
  <mergeCells count="15">
    <mergeCell ref="A6:I6"/>
    <mergeCell ref="A7:I7"/>
    <mergeCell ref="A8:I8"/>
    <mergeCell ref="A9:I9"/>
    <mergeCell ref="A10:I10"/>
    <mergeCell ref="A13:I13"/>
    <mergeCell ref="A16:H16"/>
    <mergeCell ref="A18:H18"/>
    <mergeCell ref="A24:H24"/>
    <mergeCell ref="A26:H26"/>
    <mergeCell ref="A29:H29"/>
    <mergeCell ref="A31:H31"/>
    <mergeCell ref="A33:H33"/>
    <mergeCell ref="A35:H35"/>
    <mergeCell ref="A37:H37"/>
  </mergeCell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996"/>
  <sheetViews>
    <sheetView topLeftCell="A12" workbookViewId="0">
      <selection activeCell="F30" sqref="F30"/>
    </sheetView>
  </sheetViews>
  <sheetFormatPr defaultColWidth="12.6285714285714" defaultRowHeight="15" customHeight="1"/>
  <cols>
    <col min="1" max="1" width="27.752380952381" customWidth="1"/>
    <col min="2" max="2" width="18.6285714285714" customWidth="1"/>
    <col min="3" max="3" width="38.3809523809524" customWidth="1"/>
    <col min="4" max="4" width="9.87619047619048" customWidth="1"/>
    <col min="5" max="5" width="10.5047619047619" customWidth="1"/>
    <col min="6" max="6" width="16" customWidth="1"/>
    <col min="7" max="7" width="10.6285714285714" customWidth="1"/>
    <col min="8" max="8" width="18.8571428571429" customWidth="1"/>
    <col min="9" max="9" width="13.247619047619" customWidth="1"/>
  </cols>
  <sheetData>
    <row r="1" ht="15.75" customHeight="1" spans="1:9">
      <c r="A1" s="5"/>
      <c r="B1" s="2"/>
      <c r="C1" s="2"/>
      <c r="D1" s="2"/>
      <c r="E1" s="2"/>
      <c r="F1" s="3"/>
      <c r="G1" s="2"/>
      <c r="H1" s="2"/>
      <c r="I1" s="2"/>
    </row>
    <row r="2" ht="15.75" customHeight="1" spans="1:9">
      <c r="A2" s="4"/>
      <c r="B2" s="2"/>
      <c r="C2" s="2"/>
      <c r="D2" s="2"/>
      <c r="E2" s="2"/>
      <c r="F2" s="3"/>
      <c r="G2" s="2"/>
      <c r="H2" s="2"/>
      <c r="I2" s="2"/>
    </row>
    <row r="3" ht="15.75" customHeight="1" spans="1:9">
      <c r="A3" s="2"/>
      <c r="B3" s="2"/>
      <c r="C3" s="2"/>
      <c r="D3" s="2"/>
      <c r="E3" s="2"/>
      <c r="F3" s="3"/>
      <c r="G3" s="2"/>
      <c r="H3" s="2"/>
      <c r="I3" s="2"/>
    </row>
    <row r="4" ht="15.75" customHeight="1" spans="1:9">
      <c r="A4" s="2"/>
      <c r="B4" s="2"/>
      <c r="C4" s="2"/>
      <c r="D4" s="2"/>
      <c r="E4" s="2"/>
      <c r="F4" s="3"/>
      <c r="G4" s="2"/>
      <c r="H4" s="2"/>
      <c r="I4" s="2"/>
    </row>
    <row r="5" ht="15.75" customHeight="1" spans="1:9">
      <c r="A5" s="5"/>
      <c r="B5" s="5"/>
      <c r="C5" s="2"/>
      <c r="D5" s="2"/>
      <c r="E5" s="2"/>
      <c r="F5" s="3"/>
      <c r="G5" s="2"/>
      <c r="H5" s="2"/>
      <c r="I5" s="2"/>
    </row>
    <row r="6" customFormat="1" ht="15.75" customHeight="1" spans="1:1">
      <c r="A6" s="6" t="s">
        <v>0</v>
      </c>
    </row>
    <row r="7" customFormat="1" ht="15.75" customHeight="1" spans="1:1">
      <c r="A7" s="6" t="s">
        <v>1</v>
      </c>
    </row>
    <row r="8" customFormat="1" ht="15.75" customHeight="1" spans="1:1">
      <c r="A8" s="6" t="s">
        <v>2</v>
      </c>
    </row>
    <row r="9" customFormat="1" ht="15.75" customHeight="1" spans="1:1">
      <c r="A9" s="7" t="s">
        <v>3</v>
      </c>
    </row>
    <row r="10" customFormat="1" ht="15.75" customHeight="1" spans="1:1">
      <c r="A10" s="7" t="s">
        <v>4</v>
      </c>
    </row>
    <row r="11" ht="15.75" customHeight="1" spans="1:9">
      <c r="A11" s="8"/>
      <c r="B11" s="9"/>
      <c r="C11" s="9"/>
      <c r="D11" s="9"/>
      <c r="E11" s="9"/>
      <c r="F11" s="10"/>
      <c r="G11" s="9"/>
      <c r="H11" s="9"/>
      <c r="I11" s="9"/>
    </row>
    <row r="12" ht="15.75" customHeight="1" spans="1:9">
      <c r="A12" s="11"/>
      <c r="B12" s="12"/>
      <c r="C12" s="12"/>
      <c r="D12" s="13"/>
      <c r="E12" s="13"/>
      <c r="F12" s="14"/>
      <c r="G12" s="12"/>
      <c r="H12" s="13"/>
      <c r="I12" s="13"/>
    </row>
    <row r="13" ht="15.75" customHeight="1" spans="1:9">
      <c r="A13" s="15" t="s">
        <v>5</v>
      </c>
      <c r="B13" s="16"/>
      <c r="C13" s="16"/>
      <c r="D13" s="16"/>
      <c r="E13" s="16"/>
      <c r="F13" s="16"/>
      <c r="G13" s="16"/>
      <c r="H13" s="16"/>
      <c r="I13" s="16"/>
    </row>
    <row r="14" customFormat="1" ht="15.75" customHeight="1" spans="2:9">
      <c r="B14" s="12"/>
      <c r="C14" s="12"/>
      <c r="D14" s="13"/>
      <c r="E14" s="13"/>
      <c r="F14" s="14"/>
      <c r="G14" s="12"/>
      <c r="H14" s="13"/>
      <c r="I14" s="13"/>
    </row>
    <row r="15" ht="42" customHeight="1" spans="1:9">
      <c r="A15" s="17" t="s">
        <v>6</v>
      </c>
      <c r="B15" s="18" t="s">
        <v>7</v>
      </c>
      <c r="C15" s="19" t="s">
        <v>8</v>
      </c>
      <c r="D15" s="19" t="s">
        <v>9</v>
      </c>
      <c r="E15" s="19" t="s">
        <v>10</v>
      </c>
      <c r="F15" s="20" t="s">
        <v>11</v>
      </c>
      <c r="G15" s="19" t="s">
        <v>12</v>
      </c>
      <c r="H15" s="21" t="s">
        <v>13</v>
      </c>
      <c r="I15" s="19" t="s">
        <v>14</v>
      </c>
    </row>
    <row r="16" ht="18.75" customHeight="1" spans="1:9">
      <c r="A16" s="22" t="s">
        <v>15</v>
      </c>
      <c r="B16" s="23"/>
      <c r="C16" s="23"/>
      <c r="D16" s="23"/>
      <c r="E16" s="23"/>
      <c r="F16" s="23"/>
      <c r="G16" s="23"/>
      <c r="H16" s="24"/>
      <c r="I16" s="70">
        <f>SUM(F17:F23)</f>
        <v>78376.16</v>
      </c>
    </row>
    <row r="17" ht="28.5" customHeight="1" spans="1:9">
      <c r="A17" s="57" t="s">
        <v>742</v>
      </c>
      <c r="B17" s="38" t="s">
        <v>278</v>
      </c>
      <c r="C17" s="39" t="s">
        <v>743</v>
      </c>
      <c r="D17" s="40">
        <v>45707</v>
      </c>
      <c r="E17" s="40">
        <v>45708</v>
      </c>
      <c r="F17" s="79">
        <v>13500</v>
      </c>
      <c r="G17" s="61">
        <v>45713</v>
      </c>
      <c r="H17" s="101" t="s">
        <v>730</v>
      </c>
      <c r="I17" s="72"/>
    </row>
    <row r="18" s="212" customFormat="1" ht="17.25" customHeight="1" spans="1:9">
      <c r="A18" s="213" t="s">
        <v>744</v>
      </c>
      <c r="B18" s="214"/>
      <c r="C18" s="215" t="s">
        <v>274</v>
      </c>
      <c r="D18" s="216">
        <v>45707</v>
      </c>
      <c r="E18" s="216">
        <v>45708</v>
      </c>
      <c r="F18" s="217">
        <v>6100.16</v>
      </c>
      <c r="G18" s="218">
        <v>45713</v>
      </c>
      <c r="H18" s="214">
        <v>1000000000</v>
      </c>
      <c r="I18" s="226"/>
    </row>
    <row r="19" ht="17.25" customHeight="1" spans="1:9">
      <c r="A19" s="57" t="s">
        <v>745</v>
      </c>
      <c r="B19" s="26" t="s">
        <v>278</v>
      </c>
      <c r="C19" s="57" t="s">
        <v>746</v>
      </c>
      <c r="D19" s="40">
        <v>45708</v>
      </c>
      <c r="E19" s="40">
        <v>45708</v>
      </c>
      <c r="F19" s="41">
        <v>37800</v>
      </c>
      <c r="G19" s="61">
        <v>45713</v>
      </c>
      <c r="H19" s="38">
        <v>1000000000</v>
      </c>
      <c r="I19" s="72"/>
    </row>
    <row r="20" ht="16.5" customHeight="1" spans="1:9">
      <c r="A20" s="57" t="s">
        <v>747</v>
      </c>
      <c r="B20" s="26" t="s">
        <v>278</v>
      </c>
      <c r="C20" s="57" t="s">
        <v>748</v>
      </c>
      <c r="D20" s="40">
        <v>45708</v>
      </c>
      <c r="E20" s="40">
        <v>45708</v>
      </c>
      <c r="F20" s="41">
        <v>6000</v>
      </c>
      <c r="G20" s="61">
        <v>45713</v>
      </c>
      <c r="H20" s="38">
        <v>1000000000</v>
      </c>
      <c r="I20" s="72"/>
    </row>
    <row r="21" ht="15.75" customHeight="1" spans="1:9">
      <c r="A21" s="57" t="s">
        <v>749</v>
      </c>
      <c r="B21" s="38" t="s">
        <v>278</v>
      </c>
      <c r="C21" s="57" t="s">
        <v>750</v>
      </c>
      <c r="D21" s="40">
        <v>45709</v>
      </c>
      <c r="E21" s="40">
        <v>45712</v>
      </c>
      <c r="F21" s="41">
        <v>9000</v>
      </c>
      <c r="G21" s="61">
        <v>45713</v>
      </c>
      <c r="H21" s="38">
        <v>1000000000</v>
      </c>
      <c r="I21" s="72"/>
    </row>
    <row r="22" ht="17.25" customHeight="1" spans="1:9">
      <c r="A22" s="32" t="s">
        <v>751</v>
      </c>
      <c r="B22" s="26" t="s">
        <v>278</v>
      </c>
      <c r="C22" s="57" t="s">
        <v>752</v>
      </c>
      <c r="D22" s="78">
        <v>45712</v>
      </c>
      <c r="E22" s="61">
        <v>45713</v>
      </c>
      <c r="F22" s="41">
        <v>4976</v>
      </c>
      <c r="G22" s="61">
        <v>45713</v>
      </c>
      <c r="H22" s="38">
        <v>1000000000</v>
      </c>
      <c r="I22" s="72"/>
    </row>
    <row r="23" ht="17.25" customHeight="1" spans="1:9">
      <c r="A23" s="76" t="s">
        <v>753</v>
      </c>
      <c r="B23" s="26" t="s">
        <v>278</v>
      </c>
      <c r="C23" s="57" t="s">
        <v>754</v>
      </c>
      <c r="D23" s="78">
        <v>45712</v>
      </c>
      <c r="E23" s="61">
        <v>45713</v>
      </c>
      <c r="F23" s="115">
        <v>1000</v>
      </c>
      <c r="G23" s="61">
        <v>45713</v>
      </c>
      <c r="H23" s="38">
        <v>1000000000</v>
      </c>
      <c r="I23" s="72"/>
    </row>
    <row r="24" ht="24.75" customHeight="1" spans="1:40">
      <c r="A24" s="22" t="s">
        <v>20</v>
      </c>
      <c r="B24" s="23"/>
      <c r="C24" s="23"/>
      <c r="D24" s="23"/>
      <c r="E24" s="23"/>
      <c r="F24" s="23"/>
      <c r="G24" s="23"/>
      <c r="H24" s="24"/>
      <c r="I24" s="70">
        <f>SUM(F26:F50)</f>
        <v>151636.03</v>
      </c>
      <c r="AN24" s="76" t="s">
        <v>21</v>
      </c>
    </row>
    <row r="25" ht="24.75" customHeight="1" spans="1:40">
      <c r="A25" s="57" t="s">
        <v>755</v>
      </c>
      <c r="B25" s="38" t="s">
        <v>400</v>
      </c>
      <c r="C25" s="57" t="s">
        <v>756</v>
      </c>
      <c r="D25" s="61">
        <v>45702</v>
      </c>
      <c r="E25" s="61">
        <v>45707</v>
      </c>
      <c r="F25" s="41">
        <v>9119.67</v>
      </c>
      <c r="G25" s="61">
        <v>45713</v>
      </c>
      <c r="H25" s="64">
        <v>1000000000</v>
      </c>
      <c r="I25" s="72"/>
      <c r="AN25" s="76"/>
    </row>
    <row r="26" ht="16.5" customHeight="1" spans="1:9">
      <c r="A26" s="57" t="s">
        <v>757</v>
      </c>
      <c r="B26" s="38" t="s">
        <v>63</v>
      </c>
      <c r="C26" s="57" t="s">
        <v>64</v>
      </c>
      <c r="D26" s="61">
        <v>45705</v>
      </c>
      <c r="E26" s="61">
        <v>45708</v>
      </c>
      <c r="F26" s="80">
        <v>5049.9</v>
      </c>
      <c r="G26" s="61">
        <v>45713</v>
      </c>
      <c r="H26" s="64">
        <v>1000000000</v>
      </c>
      <c r="I26" s="72"/>
    </row>
    <row r="27" ht="16.5" customHeight="1" spans="1:9">
      <c r="A27" s="57" t="s">
        <v>758</v>
      </c>
      <c r="B27" s="38" t="s">
        <v>63</v>
      </c>
      <c r="C27" s="57" t="s">
        <v>64</v>
      </c>
      <c r="D27" s="61">
        <v>45705</v>
      </c>
      <c r="E27" s="61">
        <v>45708</v>
      </c>
      <c r="F27" s="59">
        <v>4802.96</v>
      </c>
      <c r="G27" s="61">
        <v>45713</v>
      </c>
      <c r="H27" s="38">
        <v>1000000000</v>
      </c>
      <c r="I27" s="72"/>
    </row>
    <row r="28" ht="17.25" customHeight="1" spans="1:9">
      <c r="A28" s="57" t="s">
        <v>759</v>
      </c>
      <c r="B28" s="81" t="s">
        <v>89</v>
      </c>
      <c r="C28" s="57" t="s">
        <v>90</v>
      </c>
      <c r="D28" s="61">
        <v>45705</v>
      </c>
      <c r="E28" s="61">
        <v>45708</v>
      </c>
      <c r="F28" s="67">
        <v>3280.2</v>
      </c>
      <c r="G28" s="61">
        <v>45713</v>
      </c>
      <c r="H28" s="38">
        <v>1000000000</v>
      </c>
      <c r="I28" s="72"/>
    </row>
    <row r="29" ht="26" customHeight="1" spans="1:9">
      <c r="A29" s="57" t="s">
        <v>760</v>
      </c>
      <c r="B29" s="38" t="s">
        <v>127</v>
      </c>
      <c r="C29" s="57" t="s">
        <v>686</v>
      </c>
      <c r="D29" s="61">
        <v>45706</v>
      </c>
      <c r="E29" s="61">
        <v>45706</v>
      </c>
      <c r="F29" s="59">
        <v>21215.69</v>
      </c>
      <c r="G29" s="61">
        <v>45713</v>
      </c>
      <c r="H29" s="219" t="s">
        <v>761</v>
      </c>
      <c r="I29" s="72"/>
    </row>
    <row r="30" ht="16.5" customHeight="1" spans="1:9">
      <c r="A30" s="57" t="s">
        <v>762</v>
      </c>
      <c r="B30" s="38" t="s">
        <v>127</v>
      </c>
      <c r="C30" s="57" t="s">
        <v>763</v>
      </c>
      <c r="D30" s="61">
        <v>45706</v>
      </c>
      <c r="E30" s="61">
        <v>45706</v>
      </c>
      <c r="F30" s="41">
        <v>2132.18</v>
      </c>
      <c r="G30" s="61">
        <v>45713</v>
      </c>
      <c r="H30" s="38">
        <v>1050000117</v>
      </c>
      <c r="I30" s="72"/>
    </row>
    <row r="31" customHeight="1" spans="1:9">
      <c r="A31" s="57" t="s">
        <v>764</v>
      </c>
      <c r="B31" s="38" t="s">
        <v>26</v>
      </c>
      <c r="C31" s="57" t="s">
        <v>765</v>
      </c>
      <c r="D31" s="61">
        <v>45706</v>
      </c>
      <c r="E31" s="61">
        <v>45706</v>
      </c>
      <c r="F31" s="67">
        <v>7215.21</v>
      </c>
      <c r="G31" s="61">
        <v>45713</v>
      </c>
      <c r="H31" s="38">
        <v>1000000000</v>
      </c>
      <c r="I31" s="72"/>
    </row>
    <row r="32" customHeight="1" spans="1:9">
      <c r="A32" s="57" t="s">
        <v>766</v>
      </c>
      <c r="B32" s="38" t="s">
        <v>113</v>
      </c>
      <c r="C32" s="57" t="s">
        <v>114</v>
      </c>
      <c r="D32" s="61">
        <v>45706</v>
      </c>
      <c r="E32" s="61">
        <v>45707</v>
      </c>
      <c r="F32" s="98">
        <v>5803.64</v>
      </c>
      <c r="G32" s="61">
        <v>45713</v>
      </c>
      <c r="H32" s="38">
        <v>1000000000</v>
      </c>
      <c r="I32" s="72"/>
    </row>
    <row r="33" customHeight="1" spans="1:9">
      <c r="A33" s="57" t="s">
        <v>767</v>
      </c>
      <c r="B33" s="38" t="s">
        <v>768</v>
      </c>
      <c r="C33" s="57" t="s">
        <v>769</v>
      </c>
      <c r="D33" s="45">
        <v>45706</v>
      </c>
      <c r="E33" s="61">
        <v>45708</v>
      </c>
      <c r="F33" s="67">
        <v>1864.17</v>
      </c>
      <c r="G33" s="61">
        <v>45713</v>
      </c>
      <c r="H33" s="38">
        <v>1000000000</v>
      </c>
      <c r="I33" s="72"/>
    </row>
    <row r="34" customHeight="1" spans="1:9">
      <c r="A34" s="57" t="s">
        <v>770</v>
      </c>
      <c r="B34" s="38" t="s">
        <v>771</v>
      </c>
      <c r="C34" s="57" t="s">
        <v>772</v>
      </c>
      <c r="D34" s="61">
        <v>45707</v>
      </c>
      <c r="E34" s="61">
        <v>45707</v>
      </c>
      <c r="F34" s="62">
        <v>13133.92</v>
      </c>
      <c r="G34" s="61">
        <v>45713</v>
      </c>
      <c r="H34" s="38">
        <v>1000000000</v>
      </c>
      <c r="I34" s="72"/>
    </row>
    <row r="35" customHeight="1" spans="1:9">
      <c r="A35" s="57" t="s">
        <v>773</v>
      </c>
      <c r="B35" s="38" t="s">
        <v>431</v>
      </c>
      <c r="C35" s="57" t="s">
        <v>432</v>
      </c>
      <c r="D35" s="61">
        <v>45707</v>
      </c>
      <c r="E35" s="61">
        <v>45707</v>
      </c>
      <c r="F35" s="67">
        <v>7395.57</v>
      </c>
      <c r="G35" s="61">
        <v>45713</v>
      </c>
      <c r="H35" s="38">
        <v>1000000000</v>
      </c>
      <c r="I35" s="72"/>
    </row>
    <row r="36" customHeight="1" spans="1:9">
      <c r="A36" s="57" t="s">
        <v>774</v>
      </c>
      <c r="B36" s="38" t="s">
        <v>230</v>
      </c>
      <c r="C36" s="57" t="s">
        <v>231</v>
      </c>
      <c r="D36" s="61">
        <v>45707</v>
      </c>
      <c r="E36" s="61">
        <v>45707</v>
      </c>
      <c r="F36" s="62">
        <v>2775.85</v>
      </c>
      <c r="G36" s="61">
        <v>45713</v>
      </c>
      <c r="H36" s="38">
        <v>1000000000</v>
      </c>
      <c r="I36" s="72"/>
    </row>
    <row r="37" customHeight="1" spans="1:9">
      <c r="A37" s="57" t="s">
        <v>775</v>
      </c>
      <c r="B37" s="38" t="s">
        <v>776</v>
      </c>
      <c r="C37" s="57" t="s">
        <v>777</v>
      </c>
      <c r="D37" s="158">
        <v>45707</v>
      </c>
      <c r="E37" s="61">
        <v>45709</v>
      </c>
      <c r="F37" s="67">
        <v>1223.95</v>
      </c>
      <c r="G37" s="61">
        <v>45713</v>
      </c>
      <c r="H37" s="38">
        <v>1050000117</v>
      </c>
      <c r="I37" s="72"/>
    </row>
    <row r="38" customHeight="1" spans="1:9">
      <c r="A38" s="57" t="s">
        <v>778</v>
      </c>
      <c r="B38" s="38" t="s">
        <v>185</v>
      </c>
      <c r="C38" s="63" t="s">
        <v>779</v>
      </c>
      <c r="D38" s="61">
        <v>45707</v>
      </c>
      <c r="E38" s="61">
        <v>45709</v>
      </c>
      <c r="F38" s="80">
        <v>451.79</v>
      </c>
      <c r="G38" s="61">
        <v>45713</v>
      </c>
      <c r="H38" s="38">
        <v>1050000117</v>
      </c>
      <c r="I38" s="72"/>
    </row>
    <row r="39" customHeight="1" spans="1:9">
      <c r="A39" s="57" t="s">
        <v>780</v>
      </c>
      <c r="B39" s="38" t="s">
        <v>781</v>
      </c>
      <c r="C39" s="57" t="s">
        <v>782</v>
      </c>
      <c r="D39" s="61">
        <v>45707</v>
      </c>
      <c r="E39" s="61">
        <v>45709</v>
      </c>
      <c r="F39" s="67">
        <v>2640</v>
      </c>
      <c r="G39" s="61">
        <v>45713</v>
      </c>
      <c r="H39" s="38">
        <v>1000000000</v>
      </c>
      <c r="I39" s="72"/>
    </row>
    <row r="40" customHeight="1" spans="1:9">
      <c r="A40" s="57" t="s">
        <v>783</v>
      </c>
      <c r="B40" s="38" t="s">
        <v>659</v>
      </c>
      <c r="C40" s="57" t="s">
        <v>784</v>
      </c>
      <c r="D40" s="61">
        <v>45707</v>
      </c>
      <c r="E40" s="61">
        <v>45709</v>
      </c>
      <c r="F40" s="62">
        <v>13766.61</v>
      </c>
      <c r="G40" s="61">
        <v>45713</v>
      </c>
      <c r="H40" s="38">
        <v>1000000000</v>
      </c>
      <c r="I40" s="72"/>
    </row>
    <row r="41" ht="15.75" customHeight="1" spans="1:9">
      <c r="A41" s="57" t="s">
        <v>785</v>
      </c>
      <c r="B41" s="38" t="s">
        <v>208</v>
      </c>
      <c r="C41" s="57" t="s">
        <v>209</v>
      </c>
      <c r="D41" s="60">
        <v>45707</v>
      </c>
      <c r="E41" s="61">
        <v>45712</v>
      </c>
      <c r="F41" s="41">
        <v>1228.66</v>
      </c>
      <c r="G41" s="61">
        <v>45713</v>
      </c>
      <c r="H41" s="38">
        <v>1000000000</v>
      </c>
      <c r="I41" s="72"/>
    </row>
    <row r="42" ht="15.75" customHeight="1" spans="1:9">
      <c r="A42" s="57" t="s">
        <v>786</v>
      </c>
      <c r="B42" s="38" t="s">
        <v>787</v>
      </c>
      <c r="C42" s="57" t="s">
        <v>788</v>
      </c>
      <c r="D42" s="61">
        <v>45708</v>
      </c>
      <c r="E42" s="61">
        <v>45708</v>
      </c>
      <c r="F42" s="41">
        <v>10899.34</v>
      </c>
      <c r="G42" s="61">
        <v>45713</v>
      </c>
      <c r="H42" s="64">
        <v>1000000000</v>
      </c>
      <c r="I42" s="72"/>
    </row>
    <row r="43" ht="15.75" customHeight="1" spans="1:9">
      <c r="A43" s="57" t="s">
        <v>789</v>
      </c>
      <c r="B43" s="38" t="s">
        <v>110</v>
      </c>
      <c r="C43" s="114" t="s">
        <v>111</v>
      </c>
      <c r="D43" s="60">
        <v>45708</v>
      </c>
      <c r="E43" s="61">
        <v>45712</v>
      </c>
      <c r="F43" s="41">
        <v>10550.99</v>
      </c>
      <c r="G43" s="61">
        <v>45713</v>
      </c>
      <c r="H43" s="38">
        <v>1000000000</v>
      </c>
      <c r="I43" s="72"/>
    </row>
    <row r="44" ht="17.25" customHeight="1" spans="1:9">
      <c r="A44" s="57" t="s">
        <v>790</v>
      </c>
      <c r="B44" s="38" t="s">
        <v>208</v>
      </c>
      <c r="C44" s="43" t="s">
        <v>209</v>
      </c>
      <c r="D44" s="60">
        <v>45708</v>
      </c>
      <c r="E44" s="61">
        <v>45712</v>
      </c>
      <c r="F44" s="62">
        <v>5805.43</v>
      </c>
      <c r="G44" s="61">
        <v>45713</v>
      </c>
      <c r="H44" s="38">
        <v>1000000000</v>
      </c>
      <c r="I44" s="72"/>
    </row>
    <row r="45" ht="16.5" customHeight="1" spans="1:9">
      <c r="A45" s="57" t="s">
        <v>791</v>
      </c>
      <c r="B45" s="38" t="s">
        <v>208</v>
      </c>
      <c r="C45" s="43" t="s">
        <v>209</v>
      </c>
      <c r="D45" s="60">
        <v>45708</v>
      </c>
      <c r="E45" s="61">
        <v>45712</v>
      </c>
      <c r="F45" s="62">
        <v>3873.33</v>
      </c>
      <c r="G45" s="61">
        <v>45713</v>
      </c>
      <c r="H45" s="38">
        <v>1000000000</v>
      </c>
      <c r="I45" s="72"/>
    </row>
    <row r="46" ht="15.75" customHeight="1" spans="1:9">
      <c r="A46" s="57" t="s">
        <v>792</v>
      </c>
      <c r="B46" s="38" t="s">
        <v>138</v>
      </c>
      <c r="C46" s="57" t="s">
        <v>476</v>
      </c>
      <c r="D46" s="60">
        <v>45709</v>
      </c>
      <c r="E46" s="61">
        <v>45712</v>
      </c>
      <c r="F46" s="141">
        <v>46.48</v>
      </c>
      <c r="G46" s="61">
        <v>45713</v>
      </c>
      <c r="H46" s="38">
        <v>1000000000</v>
      </c>
      <c r="I46" s="72"/>
    </row>
    <row r="47" ht="15.75" customHeight="1" spans="1:9">
      <c r="A47" s="57" t="s">
        <v>793</v>
      </c>
      <c r="B47" s="38" t="s">
        <v>637</v>
      </c>
      <c r="C47" s="57" t="s">
        <v>794</v>
      </c>
      <c r="D47" s="60">
        <v>45709</v>
      </c>
      <c r="E47" s="78">
        <v>45713</v>
      </c>
      <c r="F47" s="80">
        <v>6755.18</v>
      </c>
      <c r="G47" s="61">
        <v>45713</v>
      </c>
      <c r="H47" s="38">
        <v>1000000000</v>
      </c>
      <c r="I47" s="72"/>
    </row>
    <row r="48" customHeight="1" spans="1:9">
      <c r="A48" s="57" t="s">
        <v>795</v>
      </c>
      <c r="B48" s="38" t="s">
        <v>320</v>
      </c>
      <c r="C48" s="43" t="s">
        <v>796</v>
      </c>
      <c r="D48" s="60">
        <v>45709</v>
      </c>
      <c r="E48" s="78">
        <v>45713</v>
      </c>
      <c r="F48" s="56">
        <v>9243.08</v>
      </c>
      <c r="G48" s="61">
        <v>45713</v>
      </c>
      <c r="H48" s="5">
        <v>1000000000</v>
      </c>
      <c r="I48" s="72"/>
    </row>
    <row r="49" ht="15.75" customHeight="1" spans="1:9">
      <c r="A49" s="57" t="s">
        <v>797</v>
      </c>
      <c r="B49" s="38" t="s">
        <v>798</v>
      </c>
      <c r="C49" s="57" t="s">
        <v>799</v>
      </c>
      <c r="D49" s="60">
        <v>45712</v>
      </c>
      <c r="E49" s="78">
        <v>45713</v>
      </c>
      <c r="F49" s="41">
        <v>125.4</v>
      </c>
      <c r="G49" s="61">
        <v>45713</v>
      </c>
      <c r="H49" s="38">
        <v>1000000000</v>
      </c>
      <c r="I49" s="72"/>
    </row>
    <row r="50" ht="15.75" customHeight="1" spans="1:9">
      <c r="A50" s="57" t="s">
        <v>800</v>
      </c>
      <c r="B50" s="38" t="s">
        <v>801</v>
      </c>
      <c r="C50" s="57" t="s">
        <v>802</v>
      </c>
      <c r="D50" s="61">
        <v>45712</v>
      </c>
      <c r="E50" s="61">
        <v>45713</v>
      </c>
      <c r="F50" s="56">
        <v>10356.5</v>
      </c>
      <c r="G50" s="61">
        <v>45713</v>
      </c>
      <c r="H50" s="38">
        <v>1000000000</v>
      </c>
      <c r="I50" s="72"/>
    </row>
    <row r="51" ht="15.75" customHeight="1" spans="1:9">
      <c r="A51" s="22" t="s">
        <v>40</v>
      </c>
      <c r="B51" s="23"/>
      <c r="C51" s="23"/>
      <c r="D51" s="23"/>
      <c r="E51" s="23"/>
      <c r="F51" s="23"/>
      <c r="G51" s="23"/>
      <c r="H51" s="24"/>
      <c r="I51" s="70">
        <f>SUM(F52)</f>
        <v>107229.26</v>
      </c>
    </row>
    <row r="52" ht="15.75" customHeight="1" spans="1:40">
      <c r="A52" s="57" t="s">
        <v>803</v>
      </c>
      <c r="B52" s="38" t="s">
        <v>144</v>
      </c>
      <c r="C52" s="57" t="s">
        <v>145</v>
      </c>
      <c r="D52" s="60">
        <v>45712</v>
      </c>
      <c r="E52" s="51">
        <v>45712</v>
      </c>
      <c r="F52" s="56">
        <v>107229.26</v>
      </c>
      <c r="G52" s="61">
        <v>45713</v>
      </c>
      <c r="H52" s="5">
        <v>1000000000</v>
      </c>
      <c r="I52" s="72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</row>
    <row r="53" ht="15.75" customHeight="1" spans="1:9">
      <c r="A53" s="22" t="s">
        <v>41</v>
      </c>
      <c r="B53" s="23"/>
      <c r="C53" s="23"/>
      <c r="D53" s="23"/>
      <c r="E53" s="23"/>
      <c r="F53" s="23"/>
      <c r="G53" s="23"/>
      <c r="H53" s="24"/>
      <c r="I53" s="70">
        <f>SUM(F54:F59)</f>
        <v>832833.46</v>
      </c>
    </row>
    <row r="54" ht="17.25" customHeight="1" spans="1:9">
      <c r="A54" s="147" t="s">
        <v>804</v>
      </c>
      <c r="B54" s="101" t="s">
        <v>805</v>
      </c>
      <c r="C54" s="57" t="s">
        <v>339</v>
      </c>
      <c r="D54" s="60">
        <v>45702</v>
      </c>
      <c r="E54" s="61">
        <v>45707</v>
      </c>
      <c r="F54" s="79">
        <v>67438.8</v>
      </c>
      <c r="G54" s="61">
        <v>45713</v>
      </c>
      <c r="H54" s="38">
        <v>1000000000</v>
      </c>
      <c r="I54" s="72"/>
    </row>
    <row r="55" ht="17.25" customHeight="1" spans="1:9">
      <c r="A55" s="57" t="s">
        <v>806</v>
      </c>
      <c r="B55" s="38" t="s">
        <v>391</v>
      </c>
      <c r="C55" s="63" t="s">
        <v>807</v>
      </c>
      <c r="D55" s="60">
        <v>45702</v>
      </c>
      <c r="E55" s="61">
        <v>45712</v>
      </c>
      <c r="F55" s="62">
        <v>36144.73</v>
      </c>
      <c r="G55" s="61">
        <v>45713</v>
      </c>
      <c r="H55" s="26">
        <v>1000000000</v>
      </c>
      <c r="I55" s="72"/>
    </row>
    <row r="56" ht="17.25" customHeight="1" spans="1:9">
      <c r="A56" s="57" t="s">
        <v>808</v>
      </c>
      <c r="B56" s="101" t="s">
        <v>89</v>
      </c>
      <c r="C56" s="57" t="s">
        <v>90</v>
      </c>
      <c r="D56" s="61">
        <v>45706</v>
      </c>
      <c r="E56" s="61">
        <v>45707</v>
      </c>
      <c r="F56" s="62">
        <v>19380.25</v>
      </c>
      <c r="G56" s="61">
        <v>45713</v>
      </c>
      <c r="H56" s="38">
        <v>1000000000</v>
      </c>
      <c r="I56" s="72"/>
    </row>
    <row r="57" s="212" customFormat="1" ht="17.25" customHeight="1" spans="1:9">
      <c r="A57" s="220" t="s">
        <v>809</v>
      </c>
      <c r="B57" s="221" t="s">
        <v>43</v>
      </c>
      <c r="C57" s="213" t="s">
        <v>810</v>
      </c>
      <c r="D57" s="222">
        <v>45706</v>
      </c>
      <c r="E57" s="223">
        <v>45707</v>
      </c>
      <c r="F57" s="224">
        <v>456790.16</v>
      </c>
      <c r="G57" s="218">
        <v>45713</v>
      </c>
      <c r="H57" s="214">
        <v>1000000000</v>
      </c>
      <c r="I57" s="226"/>
    </row>
    <row r="58" ht="17.25" customHeight="1" spans="1:9">
      <c r="A58" s="57" t="s">
        <v>811</v>
      </c>
      <c r="B58" s="38" t="s">
        <v>160</v>
      </c>
      <c r="C58" s="63" t="s">
        <v>812</v>
      </c>
      <c r="D58" s="61">
        <v>45706</v>
      </c>
      <c r="E58" s="61">
        <v>45709</v>
      </c>
      <c r="F58" s="62">
        <v>96802.32</v>
      </c>
      <c r="G58" s="61">
        <v>45713</v>
      </c>
      <c r="H58" s="38">
        <v>1000000000</v>
      </c>
      <c r="I58" s="72"/>
    </row>
    <row r="59" s="212" customFormat="1" ht="17.25" customHeight="1" spans="1:9">
      <c r="A59" s="220" t="s">
        <v>813</v>
      </c>
      <c r="B59" s="221" t="s">
        <v>43</v>
      </c>
      <c r="C59" s="225" t="s">
        <v>814</v>
      </c>
      <c r="D59" s="222">
        <v>45709</v>
      </c>
      <c r="E59" s="223">
        <v>45709</v>
      </c>
      <c r="F59" s="224">
        <v>156277.2</v>
      </c>
      <c r="G59" s="218">
        <v>45713</v>
      </c>
      <c r="H59" s="214">
        <v>1000000000</v>
      </c>
      <c r="I59" s="226"/>
    </row>
    <row r="60" ht="15.75" customHeight="1" spans="1:9">
      <c r="A60" s="22" t="s">
        <v>45</v>
      </c>
      <c r="B60" s="23"/>
      <c r="C60" s="23"/>
      <c r="D60" s="23"/>
      <c r="E60" s="23"/>
      <c r="F60" s="23"/>
      <c r="G60" s="23"/>
      <c r="H60" s="24"/>
      <c r="I60" s="70">
        <f>SUM(F61)</f>
        <v>0</v>
      </c>
    </row>
    <row r="61" ht="18" customHeight="1" spans="1:9">
      <c r="A61" s="57"/>
      <c r="B61" s="76"/>
      <c r="C61" s="57"/>
      <c r="D61" s="77"/>
      <c r="E61" s="57"/>
      <c r="F61" s="62"/>
      <c r="G61" s="77"/>
      <c r="H61" s="38"/>
      <c r="I61" s="57"/>
    </row>
    <row r="62" ht="15.75" customHeight="1" spans="1:9">
      <c r="A62" s="22" t="s">
        <v>50</v>
      </c>
      <c r="B62" s="23"/>
      <c r="C62" s="23"/>
      <c r="D62" s="23"/>
      <c r="E62" s="23"/>
      <c r="F62" s="23"/>
      <c r="G62" s="23"/>
      <c r="H62" s="24"/>
      <c r="I62" s="70">
        <f>SUM(F63:F70)</f>
        <v>258020.14</v>
      </c>
    </row>
    <row r="63" ht="15.75" customHeight="1" spans="1:9">
      <c r="A63" s="57" t="s">
        <v>815</v>
      </c>
      <c r="B63" s="38" t="s">
        <v>816</v>
      </c>
      <c r="C63" s="53" t="s">
        <v>817</v>
      </c>
      <c r="D63" s="40">
        <v>45679</v>
      </c>
      <c r="E63" s="133">
        <v>45709</v>
      </c>
      <c r="F63" s="62">
        <v>25851.26</v>
      </c>
      <c r="G63" s="61">
        <v>45713</v>
      </c>
      <c r="H63" s="64">
        <v>1000000000</v>
      </c>
      <c r="I63" s="72"/>
    </row>
    <row r="64" ht="15.75" customHeight="1" spans="1:9">
      <c r="A64" s="57" t="s">
        <v>818</v>
      </c>
      <c r="B64" s="38" t="s">
        <v>404</v>
      </c>
      <c r="C64" s="57" t="s">
        <v>819</v>
      </c>
      <c r="D64" s="61">
        <v>45701</v>
      </c>
      <c r="E64" s="61">
        <v>45706</v>
      </c>
      <c r="F64" s="62">
        <v>74775.64</v>
      </c>
      <c r="G64" s="61">
        <v>45713</v>
      </c>
      <c r="H64" s="38">
        <v>1000000000</v>
      </c>
      <c r="I64" s="72"/>
    </row>
    <row r="65" ht="28" customHeight="1" spans="1:9">
      <c r="A65" s="57" t="s">
        <v>820</v>
      </c>
      <c r="B65" s="38" t="s">
        <v>821</v>
      </c>
      <c r="C65" s="63" t="s">
        <v>822</v>
      </c>
      <c r="D65" s="133">
        <v>45702</v>
      </c>
      <c r="E65" s="133">
        <v>45708</v>
      </c>
      <c r="F65" s="62">
        <v>33248.24</v>
      </c>
      <c r="G65" s="61">
        <v>45713</v>
      </c>
      <c r="H65" s="101" t="s">
        <v>71</v>
      </c>
      <c r="I65" s="72"/>
    </row>
    <row r="66" ht="26" customHeight="1" spans="1:9">
      <c r="A66" s="57" t="s">
        <v>823</v>
      </c>
      <c r="B66" s="38" t="s">
        <v>127</v>
      </c>
      <c r="C66" s="57" t="s">
        <v>686</v>
      </c>
      <c r="D66" s="61">
        <v>45706</v>
      </c>
      <c r="E66" s="61">
        <v>45706</v>
      </c>
      <c r="F66" s="41">
        <v>19208.31</v>
      </c>
      <c r="G66" s="61">
        <v>45713</v>
      </c>
      <c r="H66" s="219" t="s">
        <v>71</v>
      </c>
      <c r="I66" s="72"/>
    </row>
    <row r="67" ht="15.75" customHeight="1" spans="1:9">
      <c r="A67" s="57" t="s">
        <v>824</v>
      </c>
      <c r="B67" s="38" t="s">
        <v>431</v>
      </c>
      <c r="C67" s="63" t="s">
        <v>432</v>
      </c>
      <c r="D67" s="60">
        <v>45707</v>
      </c>
      <c r="E67" s="133">
        <v>45708</v>
      </c>
      <c r="F67" s="62">
        <v>19669.82</v>
      </c>
      <c r="G67" s="61">
        <v>45713</v>
      </c>
      <c r="H67" s="38">
        <v>1000000000</v>
      </c>
      <c r="I67" s="72"/>
    </row>
    <row r="68" ht="27" customHeight="1" spans="1:9">
      <c r="A68" s="57" t="s">
        <v>825</v>
      </c>
      <c r="B68" s="38" t="s">
        <v>826</v>
      </c>
      <c r="C68" s="53" t="s">
        <v>416</v>
      </c>
      <c r="D68" s="60">
        <v>45708</v>
      </c>
      <c r="E68" s="133">
        <v>45709</v>
      </c>
      <c r="F68" s="62">
        <v>24221.12</v>
      </c>
      <c r="G68" s="61">
        <v>45713</v>
      </c>
      <c r="H68" s="101" t="s">
        <v>730</v>
      </c>
      <c r="I68" s="72"/>
    </row>
    <row r="69" ht="15.75" customHeight="1" spans="1:9">
      <c r="A69" s="57" t="s">
        <v>827</v>
      </c>
      <c r="B69" s="38" t="s">
        <v>348</v>
      </c>
      <c r="C69" s="63" t="s">
        <v>349</v>
      </c>
      <c r="D69" s="133">
        <v>45709</v>
      </c>
      <c r="E69" s="133">
        <v>45712</v>
      </c>
      <c r="F69" s="62">
        <v>19250</v>
      </c>
      <c r="G69" s="61">
        <v>45713</v>
      </c>
      <c r="H69" s="38">
        <v>1000000000</v>
      </c>
      <c r="I69" s="72"/>
    </row>
    <row r="70" ht="15.75" customHeight="1" spans="1:9">
      <c r="A70" s="57" t="s">
        <v>828</v>
      </c>
      <c r="B70" s="38" t="s">
        <v>182</v>
      </c>
      <c r="C70" s="63" t="s">
        <v>183</v>
      </c>
      <c r="D70" s="60">
        <v>45712</v>
      </c>
      <c r="E70" s="40">
        <v>45713</v>
      </c>
      <c r="F70" s="62">
        <v>41795.75</v>
      </c>
      <c r="G70" s="61">
        <v>45713</v>
      </c>
      <c r="H70" s="101">
        <v>1000000000</v>
      </c>
      <c r="I70" s="72"/>
    </row>
    <row r="71" ht="15.75" customHeight="1" spans="1:9">
      <c r="A71" s="22" t="s">
        <v>53</v>
      </c>
      <c r="B71" s="23"/>
      <c r="C71" s="23"/>
      <c r="D71" s="23"/>
      <c r="E71" s="23"/>
      <c r="F71" s="23"/>
      <c r="G71" s="23"/>
      <c r="H71" s="24"/>
      <c r="I71" s="70">
        <f t="shared" ref="I71:I75" si="0">SUM(F72)</f>
        <v>40120</v>
      </c>
    </row>
    <row r="72" ht="17.25" customHeight="1" spans="1:9">
      <c r="A72" s="57" t="s">
        <v>829</v>
      </c>
      <c r="B72" s="38" t="s">
        <v>830</v>
      </c>
      <c r="C72" s="57" t="s">
        <v>831</v>
      </c>
      <c r="D72" s="78">
        <v>45707</v>
      </c>
      <c r="E72" s="78">
        <v>45709</v>
      </c>
      <c r="F72" s="141">
        <v>40120</v>
      </c>
      <c r="G72" s="61">
        <v>45713</v>
      </c>
      <c r="H72" s="5">
        <v>1000000000</v>
      </c>
      <c r="I72" s="72"/>
    </row>
    <row r="73" ht="15.75" customHeight="1" spans="1:9">
      <c r="A73" s="22" t="s">
        <v>55</v>
      </c>
      <c r="B73" s="23"/>
      <c r="C73" s="23"/>
      <c r="D73" s="23"/>
      <c r="E73" s="23"/>
      <c r="F73" s="23"/>
      <c r="G73" s="23"/>
      <c r="H73" s="24"/>
      <c r="I73" s="70">
        <f t="shared" si="0"/>
        <v>0</v>
      </c>
    </row>
    <row r="74" ht="15.75" customHeight="1" spans="1:9">
      <c r="A74" s="38"/>
      <c r="B74" s="38"/>
      <c r="C74" s="57"/>
      <c r="D74" s="83"/>
      <c r="E74" s="83"/>
      <c r="F74" s="33"/>
      <c r="G74" s="83"/>
      <c r="H74" s="38"/>
      <c r="I74" s="57"/>
    </row>
    <row r="75" ht="15.75" customHeight="1" spans="1:9">
      <c r="A75" s="22" t="s">
        <v>56</v>
      </c>
      <c r="B75" s="23"/>
      <c r="C75" s="23"/>
      <c r="D75" s="23"/>
      <c r="E75" s="23"/>
      <c r="F75" s="23"/>
      <c r="G75" s="23"/>
      <c r="H75" s="24"/>
      <c r="I75" s="70">
        <f t="shared" si="0"/>
        <v>30598.75</v>
      </c>
    </row>
    <row r="76" ht="15.75" customHeight="1" spans="1:9">
      <c r="A76" s="57" t="s">
        <v>832</v>
      </c>
      <c r="B76" s="38" t="s">
        <v>776</v>
      </c>
      <c r="C76" s="43" t="s">
        <v>777</v>
      </c>
      <c r="D76" s="40">
        <v>45702</v>
      </c>
      <c r="E76" s="42">
        <v>45341</v>
      </c>
      <c r="F76" s="97">
        <v>30598.75</v>
      </c>
      <c r="G76" s="61">
        <v>45713</v>
      </c>
      <c r="H76" s="83">
        <v>1000000000</v>
      </c>
      <c r="I76" s="72"/>
    </row>
    <row r="77" customFormat="1" ht="15.75" customHeight="1" spans="1:8">
      <c r="A77" s="5"/>
      <c r="B77" s="5"/>
      <c r="D77" s="5"/>
      <c r="E77" s="5"/>
      <c r="F77" s="86"/>
      <c r="G77" s="87"/>
      <c r="H77" s="88"/>
    </row>
    <row r="78" customFormat="1" ht="15.75" customHeight="1" spans="1:8">
      <c r="A78" s="89" t="s">
        <v>60</v>
      </c>
      <c r="B78" s="90"/>
      <c r="C78" s="90"/>
      <c r="D78" s="5"/>
      <c r="E78" s="5"/>
      <c r="F78" s="86"/>
      <c r="H78" s="5"/>
    </row>
    <row r="79" customFormat="1" ht="15.75" customHeight="1" spans="1:8">
      <c r="A79" s="91" t="s">
        <v>61</v>
      </c>
      <c r="B79" s="13"/>
      <c r="C79" s="13"/>
      <c r="D79" s="5"/>
      <c r="E79" s="5"/>
      <c r="F79" s="86"/>
      <c r="H79" s="5"/>
    </row>
    <row r="80" customFormat="1" ht="15.75" customHeight="1" spans="1:8">
      <c r="A80" s="5"/>
      <c r="B80" s="5"/>
      <c r="D80" s="5"/>
      <c r="E80" s="5"/>
      <c r="F80" s="86"/>
      <c r="H80" s="5"/>
    </row>
    <row r="81" customFormat="1" ht="15.75" customHeight="1" spans="1:8">
      <c r="A81" s="5"/>
      <c r="B81" s="5"/>
      <c r="D81" s="5"/>
      <c r="E81" s="5"/>
      <c r="F81" s="86"/>
      <c r="H81" s="5"/>
    </row>
    <row r="82" customFormat="1" ht="15.75" customHeight="1" spans="1:8">
      <c r="A82" s="5"/>
      <c r="B82" s="5"/>
      <c r="D82" s="5"/>
      <c r="E82" s="5"/>
      <c r="F82" s="86"/>
      <c r="H82" s="5"/>
    </row>
    <row r="83" customFormat="1" ht="15.75" customHeight="1" spans="1:8">
      <c r="A83" s="5"/>
      <c r="B83" s="5"/>
      <c r="D83" s="5"/>
      <c r="E83" s="5"/>
      <c r="F83" s="86"/>
      <c r="H83" s="5"/>
    </row>
    <row r="84" customFormat="1" ht="15.75" customHeight="1" spans="1:8">
      <c r="A84" s="5"/>
      <c r="B84" s="5"/>
      <c r="D84" s="5"/>
      <c r="E84" s="5"/>
      <c r="F84" s="86"/>
      <c r="H84" s="5"/>
    </row>
    <row r="85" customFormat="1" ht="15.75" customHeight="1" spans="1:8">
      <c r="A85" s="5"/>
      <c r="B85" s="5"/>
      <c r="D85" s="5"/>
      <c r="E85" s="5"/>
      <c r="F85" s="86"/>
      <c r="H85" s="5"/>
    </row>
    <row r="86" customFormat="1" ht="15.75" customHeight="1" spans="1:8">
      <c r="A86" s="5"/>
      <c r="B86" s="5"/>
      <c r="D86" s="5"/>
      <c r="E86" s="5"/>
      <c r="F86" s="86"/>
      <c r="H86" s="5"/>
    </row>
    <row r="87" customFormat="1" ht="15.75" customHeight="1" spans="1:8">
      <c r="A87" s="5"/>
      <c r="B87" s="5"/>
      <c r="D87" s="5"/>
      <c r="E87" s="5"/>
      <c r="F87" s="86"/>
      <c r="H87" s="5"/>
    </row>
    <row r="88" customFormat="1" ht="15.75" customHeight="1" spans="1:8">
      <c r="A88" s="5"/>
      <c r="B88" s="5"/>
      <c r="D88" s="5"/>
      <c r="E88" s="5"/>
      <c r="F88" s="86"/>
      <c r="H88" s="5"/>
    </row>
    <row r="89" customFormat="1" ht="15.75" customHeight="1" spans="1:8">
      <c r="A89" s="5"/>
      <c r="B89" s="5"/>
      <c r="D89" s="5"/>
      <c r="E89" s="5"/>
      <c r="F89" s="86"/>
      <c r="H89" s="5"/>
    </row>
    <row r="90" customFormat="1" ht="15.75" customHeight="1" spans="1:8">
      <c r="A90" s="5"/>
      <c r="B90" s="5"/>
      <c r="D90" s="5"/>
      <c r="E90" s="5"/>
      <c r="F90" s="86"/>
      <c r="H90" s="5"/>
    </row>
    <row r="91" customFormat="1" ht="15.75" customHeight="1" spans="1:8">
      <c r="A91" s="5"/>
      <c r="B91" s="5"/>
      <c r="D91" s="5"/>
      <c r="E91" s="5"/>
      <c r="F91" s="86"/>
      <c r="H91" s="5"/>
    </row>
    <row r="92" customFormat="1" ht="15.75" customHeight="1" spans="1:8">
      <c r="A92" s="5"/>
      <c r="B92" s="5"/>
      <c r="D92" s="5"/>
      <c r="E92" s="5"/>
      <c r="F92" s="86"/>
      <c r="H92" s="5"/>
    </row>
    <row r="93" customFormat="1" ht="15.75" customHeight="1" spans="1:8">
      <c r="A93" s="5"/>
      <c r="B93" s="5"/>
      <c r="D93" s="5"/>
      <c r="E93" s="5"/>
      <c r="F93" s="86"/>
      <c r="H93" s="5"/>
    </row>
    <row r="94" customFormat="1" ht="15.75" customHeight="1" spans="1:8">
      <c r="A94" s="5"/>
      <c r="B94" s="5"/>
      <c r="D94" s="5"/>
      <c r="E94" s="5"/>
      <c r="F94" s="86"/>
      <c r="H94" s="5"/>
    </row>
    <row r="95" customFormat="1" ht="15.75" customHeight="1" spans="1:8">
      <c r="A95" s="5"/>
      <c r="B95" s="5"/>
      <c r="D95" s="5"/>
      <c r="E95" s="5"/>
      <c r="F95" s="86"/>
      <c r="H95" s="5"/>
    </row>
    <row r="96" customFormat="1" ht="15.75" customHeight="1" spans="1:8">
      <c r="A96" s="5"/>
      <c r="B96" s="5"/>
      <c r="D96" s="5"/>
      <c r="E96" s="5"/>
      <c r="F96" s="86"/>
      <c r="H96" s="5"/>
    </row>
    <row r="97" customFormat="1" ht="15.75" customHeight="1" spans="1:8">
      <c r="A97" s="5"/>
      <c r="B97" s="5"/>
      <c r="D97" s="5"/>
      <c r="E97" s="5"/>
      <c r="F97" s="86"/>
      <c r="H97" s="5"/>
    </row>
    <row r="98" customFormat="1" ht="15.75" customHeight="1" spans="1:8">
      <c r="A98" s="5"/>
      <c r="B98" s="5"/>
      <c r="D98" s="5"/>
      <c r="E98" s="5"/>
      <c r="F98" s="86"/>
      <c r="H98" s="5"/>
    </row>
    <row r="99" customFormat="1" ht="15.75" customHeight="1" spans="1:8">
      <c r="A99" s="5"/>
      <c r="B99" s="5"/>
      <c r="D99" s="5"/>
      <c r="E99" s="5"/>
      <c r="F99" s="86"/>
      <c r="H99" s="5"/>
    </row>
    <row r="100" customFormat="1" ht="15.75" customHeight="1" spans="1:8">
      <c r="A100" s="5"/>
      <c r="B100" s="5"/>
      <c r="D100" s="5"/>
      <c r="E100" s="5"/>
      <c r="F100" s="86"/>
      <c r="H100" s="5"/>
    </row>
    <row r="101" customFormat="1" ht="15.75" customHeight="1" spans="1:8">
      <c r="A101" s="5"/>
      <c r="B101" s="5"/>
      <c r="D101" s="5"/>
      <c r="E101" s="5"/>
      <c r="F101" s="86"/>
      <c r="H101" s="5"/>
    </row>
    <row r="102" customFormat="1" ht="15.75" customHeight="1" spans="1:8">
      <c r="A102" s="5"/>
      <c r="B102" s="5"/>
      <c r="D102" s="5"/>
      <c r="E102" s="5"/>
      <c r="F102" s="86"/>
      <c r="H102" s="5"/>
    </row>
    <row r="103" customFormat="1" ht="15.75" customHeight="1" spans="1:8">
      <c r="A103" s="5"/>
      <c r="B103" s="5"/>
      <c r="D103" s="5"/>
      <c r="E103" s="5"/>
      <c r="F103" s="86"/>
      <c r="H103" s="5"/>
    </row>
    <row r="104" customFormat="1" ht="15.75" customHeight="1" spans="1:8">
      <c r="A104" s="5"/>
      <c r="B104" s="5"/>
      <c r="D104" s="5"/>
      <c r="E104" s="5"/>
      <c r="F104" s="86"/>
      <c r="H104" s="5"/>
    </row>
    <row r="105" customFormat="1" ht="15.75" customHeight="1" spans="1:8">
      <c r="A105" s="5"/>
      <c r="B105" s="5"/>
      <c r="D105" s="5"/>
      <c r="E105" s="5"/>
      <c r="F105" s="86"/>
      <c r="H105" s="5"/>
    </row>
    <row r="106" customFormat="1" ht="15.75" customHeight="1" spans="1:8">
      <c r="A106" s="5"/>
      <c r="B106" s="5"/>
      <c r="D106" s="5"/>
      <c r="E106" s="5"/>
      <c r="F106" s="86"/>
      <c r="H106" s="5"/>
    </row>
    <row r="107" customFormat="1" ht="15.75" customHeight="1" spans="1:8">
      <c r="A107" s="5"/>
      <c r="B107" s="5"/>
      <c r="D107" s="5"/>
      <c r="E107" s="5"/>
      <c r="F107" s="86"/>
      <c r="H107" s="5"/>
    </row>
    <row r="108" customFormat="1" ht="15.75" customHeight="1" spans="1:8">
      <c r="A108" s="5"/>
      <c r="B108" s="5"/>
      <c r="D108" s="5"/>
      <c r="E108" s="5"/>
      <c r="F108" s="86"/>
      <c r="H108" s="5"/>
    </row>
    <row r="109" customFormat="1" ht="15.75" customHeight="1" spans="1:8">
      <c r="A109" s="5"/>
      <c r="B109" s="5"/>
      <c r="D109" s="5"/>
      <c r="E109" s="5"/>
      <c r="F109" s="86"/>
      <c r="H109" s="5"/>
    </row>
    <row r="110" customFormat="1" ht="15.75" customHeight="1" spans="1:8">
      <c r="A110" s="5"/>
      <c r="B110" s="5"/>
      <c r="D110" s="5"/>
      <c r="E110" s="5"/>
      <c r="F110" s="86"/>
      <c r="H110" s="5"/>
    </row>
    <row r="111" customFormat="1" ht="15.75" customHeight="1" spans="1:8">
      <c r="A111" s="5"/>
      <c r="B111" s="5"/>
      <c r="D111" s="5"/>
      <c r="E111" s="5"/>
      <c r="F111" s="86"/>
      <c r="H111" s="5"/>
    </row>
    <row r="112" customFormat="1" ht="15.75" customHeight="1" spans="1:8">
      <c r="A112" s="5"/>
      <c r="B112" s="5"/>
      <c r="D112" s="5"/>
      <c r="E112" s="5"/>
      <c r="F112" s="86"/>
      <c r="H112" s="5"/>
    </row>
    <row r="113" customFormat="1" ht="15.75" customHeight="1" spans="1:8">
      <c r="A113" s="5"/>
      <c r="B113" s="5"/>
      <c r="D113" s="5"/>
      <c r="E113" s="5"/>
      <c r="F113" s="86"/>
      <c r="H113" s="5"/>
    </row>
    <row r="114" customFormat="1" ht="15.75" customHeight="1" spans="1:8">
      <c r="A114" s="5"/>
      <c r="B114" s="5"/>
      <c r="D114" s="5"/>
      <c r="E114" s="5"/>
      <c r="F114" s="86"/>
      <c r="H114" s="5"/>
    </row>
    <row r="115" customFormat="1" ht="15.75" customHeight="1" spans="1:8">
      <c r="A115" s="5"/>
      <c r="B115" s="5"/>
      <c r="D115" s="5"/>
      <c r="E115" s="5"/>
      <c r="F115" s="86"/>
      <c r="H115" s="5"/>
    </row>
    <row r="116" customFormat="1" ht="15.75" customHeight="1" spans="1:8">
      <c r="A116" s="5"/>
      <c r="B116" s="5"/>
      <c r="D116" s="5"/>
      <c r="E116" s="5"/>
      <c r="F116" s="86"/>
      <c r="H116" s="5"/>
    </row>
    <row r="117" customFormat="1" ht="15.75" customHeight="1" spans="1:8">
      <c r="A117" s="5"/>
      <c r="B117" s="5"/>
      <c r="D117" s="5"/>
      <c r="E117" s="5"/>
      <c r="F117" s="86"/>
      <c r="H117" s="5"/>
    </row>
    <row r="118" customFormat="1" ht="15.75" customHeight="1" spans="1:8">
      <c r="A118" s="5"/>
      <c r="B118" s="5"/>
      <c r="D118" s="5"/>
      <c r="E118" s="5"/>
      <c r="F118" s="86"/>
      <c r="H118" s="5"/>
    </row>
    <row r="119" customFormat="1" ht="15.75" customHeight="1" spans="1:8">
      <c r="A119" s="5"/>
      <c r="B119" s="5"/>
      <c r="D119" s="5"/>
      <c r="E119" s="5"/>
      <c r="F119" s="86"/>
      <c r="H119" s="5"/>
    </row>
    <row r="120" customFormat="1" ht="15.75" customHeight="1" spans="1:8">
      <c r="A120" s="5"/>
      <c r="B120" s="5"/>
      <c r="D120" s="5"/>
      <c r="E120" s="5"/>
      <c r="F120" s="86"/>
      <c r="H120" s="5"/>
    </row>
    <row r="121" customFormat="1" ht="15.75" customHeight="1" spans="1:8">
      <c r="A121" s="5"/>
      <c r="B121" s="5"/>
      <c r="D121" s="5"/>
      <c r="E121" s="5"/>
      <c r="F121" s="86"/>
      <c r="H121" s="5"/>
    </row>
    <row r="122" customFormat="1" ht="15.75" customHeight="1" spans="1:8">
      <c r="A122" s="5"/>
      <c r="B122" s="5"/>
      <c r="D122" s="5"/>
      <c r="E122" s="5"/>
      <c r="F122" s="86"/>
      <c r="H122" s="5"/>
    </row>
    <row r="123" customFormat="1" ht="15.75" customHeight="1" spans="1:8">
      <c r="A123" s="5"/>
      <c r="B123" s="5"/>
      <c r="D123" s="5"/>
      <c r="E123" s="5"/>
      <c r="F123" s="86"/>
      <c r="H123" s="5"/>
    </row>
    <row r="124" customFormat="1" ht="15.75" customHeight="1" spans="1:8">
      <c r="A124" s="5"/>
      <c r="B124" s="5"/>
      <c r="D124" s="5"/>
      <c r="E124" s="5"/>
      <c r="F124" s="86"/>
      <c r="H124" s="5"/>
    </row>
    <row r="125" customFormat="1" ht="15.75" customHeight="1" spans="1:8">
      <c r="A125" s="5"/>
      <c r="B125" s="5"/>
      <c r="D125" s="5"/>
      <c r="E125" s="5"/>
      <c r="F125" s="86"/>
      <c r="H125" s="5"/>
    </row>
    <row r="126" customFormat="1" ht="15.75" customHeight="1" spans="1:8">
      <c r="A126" s="5"/>
      <c r="B126" s="5"/>
      <c r="D126" s="5"/>
      <c r="E126" s="5"/>
      <c r="F126" s="86"/>
      <c r="H126" s="5"/>
    </row>
    <row r="127" customFormat="1" ht="15.75" customHeight="1" spans="1:8">
      <c r="A127" s="5"/>
      <c r="B127" s="5"/>
      <c r="D127" s="5"/>
      <c r="E127" s="5"/>
      <c r="F127" s="86"/>
      <c r="H127" s="5"/>
    </row>
    <row r="128" customFormat="1" ht="15.75" customHeight="1" spans="1:8">
      <c r="A128" s="5"/>
      <c r="B128" s="5"/>
      <c r="D128" s="5"/>
      <c r="E128" s="5"/>
      <c r="F128" s="86"/>
      <c r="H128" s="5"/>
    </row>
    <row r="129" customFormat="1" ht="15.75" customHeight="1" spans="1:8">
      <c r="A129" s="5"/>
      <c r="B129" s="5"/>
      <c r="D129" s="5"/>
      <c r="E129" s="5"/>
      <c r="F129" s="86"/>
      <c r="H129" s="5"/>
    </row>
    <row r="130" customFormat="1" ht="15.75" customHeight="1" spans="1:8">
      <c r="A130" s="5"/>
      <c r="B130" s="5"/>
      <c r="D130" s="5"/>
      <c r="E130" s="5"/>
      <c r="F130" s="86"/>
      <c r="H130" s="5"/>
    </row>
    <row r="131" customFormat="1" ht="15.75" customHeight="1" spans="1:8">
      <c r="A131" s="5"/>
      <c r="B131" s="5"/>
      <c r="D131" s="5"/>
      <c r="E131" s="5"/>
      <c r="F131" s="86"/>
      <c r="H131" s="5"/>
    </row>
    <row r="132" customFormat="1" ht="15.75" customHeight="1" spans="1:8">
      <c r="A132" s="5"/>
      <c r="B132" s="5"/>
      <c r="D132" s="5"/>
      <c r="E132" s="5"/>
      <c r="F132" s="86"/>
      <c r="H132" s="5"/>
    </row>
    <row r="133" customFormat="1" ht="15.75" customHeight="1" spans="1:8">
      <c r="A133" s="5"/>
      <c r="B133" s="5"/>
      <c r="D133" s="5"/>
      <c r="E133" s="5"/>
      <c r="F133" s="86"/>
      <c r="H133" s="5"/>
    </row>
    <row r="134" customFormat="1" ht="15.75" customHeight="1" spans="1:8">
      <c r="A134" s="5"/>
      <c r="B134" s="5"/>
      <c r="D134" s="5"/>
      <c r="E134" s="5"/>
      <c r="F134" s="86"/>
      <c r="H134" s="5"/>
    </row>
    <row r="135" customFormat="1" ht="15.75" customHeight="1" spans="1:8">
      <c r="A135" s="5"/>
      <c r="B135" s="5"/>
      <c r="D135" s="5"/>
      <c r="E135" s="5"/>
      <c r="F135" s="86"/>
      <c r="H135" s="5"/>
    </row>
    <row r="136" customFormat="1" ht="15.75" customHeight="1" spans="1:8">
      <c r="A136" s="5"/>
      <c r="B136" s="5"/>
      <c r="D136" s="5"/>
      <c r="E136" s="5"/>
      <c r="F136" s="86"/>
      <c r="H136" s="5"/>
    </row>
    <row r="137" customFormat="1" ht="15.75" customHeight="1" spans="1:8">
      <c r="A137" s="5"/>
      <c r="B137" s="5"/>
      <c r="D137" s="5"/>
      <c r="E137" s="5"/>
      <c r="F137" s="86"/>
      <c r="H137" s="5"/>
    </row>
    <row r="138" customFormat="1" ht="15.75" customHeight="1" spans="1:8">
      <c r="A138" s="5"/>
      <c r="B138" s="5"/>
      <c r="D138" s="5"/>
      <c r="E138" s="5"/>
      <c r="F138" s="86"/>
      <c r="H138" s="5"/>
    </row>
    <row r="139" customFormat="1" ht="15.75" customHeight="1" spans="1:8">
      <c r="A139" s="5"/>
      <c r="B139" s="5"/>
      <c r="D139" s="5"/>
      <c r="E139" s="5"/>
      <c r="F139" s="86"/>
      <c r="H139" s="5"/>
    </row>
    <row r="140" customFormat="1" ht="15.75" customHeight="1" spans="1:8">
      <c r="A140" s="5"/>
      <c r="B140" s="5"/>
      <c r="D140" s="5"/>
      <c r="E140" s="5"/>
      <c r="F140" s="86"/>
      <c r="H140" s="5"/>
    </row>
    <row r="141" customFormat="1" ht="15.75" customHeight="1" spans="1:8">
      <c r="A141" s="5"/>
      <c r="B141" s="5"/>
      <c r="D141" s="5"/>
      <c r="E141" s="5"/>
      <c r="F141" s="86"/>
      <c r="H141" s="5"/>
    </row>
    <row r="142" customFormat="1" ht="15.75" customHeight="1" spans="1:8">
      <c r="A142" s="5"/>
      <c r="B142" s="5"/>
      <c r="D142" s="5"/>
      <c r="E142" s="5"/>
      <c r="F142" s="86"/>
      <c r="H142" s="5"/>
    </row>
    <row r="143" customFormat="1" ht="15.75" customHeight="1" spans="1:8">
      <c r="A143" s="5"/>
      <c r="B143" s="5"/>
      <c r="D143" s="5"/>
      <c r="E143" s="5"/>
      <c r="F143" s="86"/>
      <c r="H143" s="5"/>
    </row>
    <row r="144" customFormat="1" ht="15.75" customHeight="1" spans="1:8">
      <c r="A144" s="5"/>
      <c r="B144" s="5"/>
      <c r="D144" s="5"/>
      <c r="E144" s="5"/>
      <c r="F144" s="86"/>
      <c r="H144" s="5"/>
    </row>
    <row r="145" customFormat="1" ht="15.75" customHeight="1" spans="1:8">
      <c r="A145" s="5"/>
      <c r="B145" s="5"/>
      <c r="D145" s="5"/>
      <c r="E145" s="5"/>
      <c r="F145" s="86"/>
      <c r="H145" s="5"/>
    </row>
    <row r="146" customFormat="1" ht="15.75" customHeight="1" spans="1:8">
      <c r="A146" s="5"/>
      <c r="B146" s="5"/>
      <c r="D146" s="5"/>
      <c r="E146" s="5"/>
      <c r="F146" s="86"/>
      <c r="H146" s="5"/>
    </row>
    <row r="147" customFormat="1" ht="15.75" customHeight="1" spans="1:8">
      <c r="A147" s="5"/>
      <c r="B147" s="5"/>
      <c r="D147" s="5"/>
      <c r="E147" s="5"/>
      <c r="F147" s="86"/>
      <c r="H147" s="5"/>
    </row>
    <row r="148" customFormat="1" ht="15.75" customHeight="1" spans="1:8">
      <c r="A148" s="5"/>
      <c r="B148" s="5"/>
      <c r="D148" s="5"/>
      <c r="E148" s="5"/>
      <c r="F148" s="86"/>
      <c r="H148" s="5"/>
    </row>
    <row r="149" customFormat="1" ht="15.75" customHeight="1" spans="1:8">
      <c r="A149" s="5"/>
      <c r="B149" s="5"/>
      <c r="D149" s="5"/>
      <c r="E149" s="5"/>
      <c r="F149" s="86"/>
      <c r="H149" s="5"/>
    </row>
    <row r="150" customFormat="1" ht="15.75" customHeight="1" spans="1:8">
      <c r="A150" s="5"/>
      <c r="B150" s="5"/>
      <c r="D150" s="5"/>
      <c r="E150" s="5"/>
      <c r="F150" s="86"/>
      <c r="H150" s="5"/>
    </row>
    <row r="151" customFormat="1" ht="15.75" customHeight="1" spans="1:8">
      <c r="A151" s="5"/>
      <c r="B151" s="5"/>
      <c r="D151" s="5"/>
      <c r="E151" s="5"/>
      <c r="F151" s="86"/>
      <c r="H151" s="5"/>
    </row>
    <row r="152" customFormat="1" ht="15.75" customHeight="1" spans="1:8">
      <c r="A152" s="5"/>
      <c r="B152" s="5"/>
      <c r="D152" s="5"/>
      <c r="E152" s="5"/>
      <c r="F152" s="86"/>
      <c r="H152" s="5"/>
    </row>
    <row r="153" customFormat="1" ht="15.75" customHeight="1" spans="1:8">
      <c r="A153" s="5"/>
      <c r="B153" s="5"/>
      <c r="D153" s="5"/>
      <c r="E153" s="5"/>
      <c r="F153" s="86"/>
      <c r="H153" s="5"/>
    </row>
    <row r="154" customFormat="1" ht="15.75" customHeight="1" spans="1:8">
      <c r="A154" s="5"/>
      <c r="B154" s="5"/>
      <c r="D154" s="5"/>
      <c r="E154" s="5"/>
      <c r="F154" s="86"/>
      <c r="H154" s="5"/>
    </row>
    <row r="155" customFormat="1" ht="15.75" customHeight="1" spans="1:8">
      <c r="A155" s="5"/>
      <c r="B155" s="5"/>
      <c r="D155" s="5"/>
      <c r="E155" s="5"/>
      <c r="F155" s="86"/>
      <c r="H155" s="5"/>
    </row>
    <row r="156" customFormat="1" ht="15.75" customHeight="1" spans="1:8">
      <c r="A156" s="5"/>
      <c r="B156" s="5"/>
      <c r="D156" s="5"/>
      <c r="E156" s="5"/>
      <c r="F156" s="86"/>
      <c r="H156" s="5"/>
    </row>
    <row r="157" customFormat="1" ht="15.75" customHeight="1" spans="1:8">
      <c r="A157" s="5"/>
      <c r="B157" s="5"/>
      <c r="D157" s="5"/>
      <c r="E157" s="5"/>
      <c r="F157" s="86"/>
      <c r="H157" s="5"/>
    </row>
    <row r="158" customFormat="1" ht="15.75" customHeight="1" spans="1:8">
      <c r="A158" s="5"/>
      <c r="B158" s="5"/>
      <c r="D158" s="5"/>
      <c r="E158" s="5"/>
      <c r="F158" s="86"/>
      <c r="H158" s="5"/>
    </row>
    <row r="159" customFormat="1" ht="15.75" customHeight="1" spans="1:8">
      <c r="A159" s="5"/>
      <c r="B159" s="5"/>
      <c r="D159" s="5"/>
      <c r="E159" s="5"/>
      <c r="F159" s="86"/>
      <c r="H159" s="5"/>
    </row>
    <row r="160" customFormat="1" ht="15.75" customHeight="1" spans="1:8">
      <c r="A160" s="5"/>
      <c r="B160" s="5"/>
      <c r="D160" s="5"/>
      <c r="E160" s="5"/>
      <c r="F160" s="86"/>
      <c r="H160" s="5"/>
    </row>
    <row r="161" customFormat="1" ht="15.75" customHeight="1" spans="1:8">
      <c r="A161" s="5"/>
      <c r="B161" s="5"/>
      <c r="D161" s="5"/>
      <c r="E161" s="5"/>
      <c r="F161" s="86"/>
      <c r="H161" s="5"/>
    </row>
    <row r="162" customFormat="1" ht="15.75" customHeight="1" spans="1:8">
      <c r="A162" s="5"/>
      <c r="B162" s="5"/>
      <c r="D162" s="5"/>
      <c r="E162" s="5"/>
      <c r="F162" s="86"/>
      <c r="H162" s="5"/>
    </row>
    <row r="163" customFormat="1" ht="15.75" customHeight="1" spans="1:8">
      <c r="A163" s="5"/>
      <c r="B163" s="5"/>
      <c r="D163" s="5"/>
      <c r="E163" s="5"/>
      <c r="F163" s="86"/>
      <c r="H163" s="5"/>
    </row>
    <row r="164" customFormat="1" ht="15.75" customHeight="1" spans="1:8">
      <c r="A164" s="5"/>
      <c r="B164" s="5"/>
      <c r="D164" s="5"/>
      <c r="E164" s="5"/>
      <c r="F164" s="86"/>
      <c r="H164" s="5"/>
    </row>
    <row r="165" customFormat="1" ht="15.75" customHeight="1" spans="1:8">
      <c r="A165" s="5"/>
      <c r="B165" s="5"/>
      <c r="D165" s="5"/>
      <c r="E165" s="5"/>
      <c r="F165" s="86"/>
      <c r="H165" s="5"/>
    </row>
    <row r="166" customFormat="1" ht="15.75" customHeight="1" spans="1:8">
      <c r="A166" s="5"/>
      <c r="B166" s="5"/>
      <c r="D166" s="5"/>
      <c r="E166" s="5"/>
      <c r="F166" s="86"/>
      <c r="H166" s="5"/>
    </row>
    <row r="167" customFormat="1" ht="15.75" customHeight="1" spans="1:8">
      <c r="A167" s="5"/>
      <c r="B167" s="5"/>
      <c r="D167" s="5"/>
      <c r="E167" s="5"/>
      <c r="F167" s="86"/>
      <c r="H167" s="5"/>
    </row>
    <row r="168" customFormat="1" ht="15.75" customHeight="1" spans="1:8">
      <c r="A168" s="5"/>
      <c r="B168" s="5"/>
      <c r="D168" s="5"/>
      <c r="E168" s="5"/>
      <c r="F168" s="86"/>
      <c r="H168" s="5"/>
    </row>
    <row r="169" customFormat="1" ht="15.75" customHeight="1" spans="1:8">
      <c r="A169" s="5"/>
      <c r="B169" s="5"/>
      <c r="D169" s="5"/>
      <c r="E169" s="5"/>
      <c r="F169" s="86"/>
      <c r="H169" s="5"/>
    </row>
    <row r="170" customFormat="1" ht="15.75" customHeight="1" spans="1:8">
      <c r="A170" s="5"/>
      <c r="B170" s="5"/>
      <c r="D170" s="5"/>
      <c r="E170" s="5"/>
      <c r="F170" s="86"/>
      <c r="H170" s="5"/>
    </row>
    <row r="171" customFormat="1" ht="15.75" customHeight="1" spans="1:8">
      <c r="A171" s="5"/>
      <c r="B171" s="5"/>
      <c r="D171" s="5"/>
      <c r="E171" s="5"/>
      <c r="F171" s="86"/>
      <c r="H171" s="5"/>
    </row>
    <row r="172" customFormat="1" ht="15.75" customHeight="1" spans="1:8">
      <c r="A172" s="5"/>
      <c r="B172" s="5"/>
      <c r="D172" s="5"/>
      <c r="E172" s="5"/>
      <c r="F172" s="86"/>
      <c r="H172" s="5"/>
    </row>
    <row r="173" customFormat="1" ht="15.75" customHeight="1" spans="1:8">
      <c r="A173" s="5"/>
      <c r="B173" s="5"/>
      <c r="D173" s="5"/>
      <c r="E173" s="5"/>
      <c r="F173" s="86"/>
      <c r="H173" s="5"/>
    </row>
    <row r="174" customFormat="1" ht="15.75" customHeight="1" spans="1:8">
      <c r="A174" s="5"/>
      <c r="B174" s="5"/>
      <c r="D174" s="5"/>
      <c r="E174" s="5"/>
      <c r="F174" s="86"/>
      <c r="H174" s="5"/>
    </row>
    <row r="175" customFormat="1" ht="15.75" customHeight="1" spans="1:8">
      <c r="A175" s="5"/>
      <c r="B175" s="5"/>
      <c r="D175" s="5"/>
      <c r="E175" s="5"/>
      <c r="F175" s="86"/>
      <c r="H175" s="5"/>
    </row>
    <row r="176" customFormat="1" ht="15.75" customHeight="1" spans="1:8">
      <c r="A176" s="5"/>
      <c r="B176" s="5"/>
      <c r="D176" s="5"/>
      <c r="E176" s="5"/>
      <c r="F176" s="86"/>
      <c r="H176" s="5"/>
    </row>
    <row r="177" customFormat="1" ht="15.75" customHeight="1" spans="1:8">
      <c r="A177" s="5"/>
      <c r="B177" s="5"/>
      <c r="D177" s="5"/>
      <c r="E177" s="5"/>
      <c r="F177" s="86"/>
      <c r="H177" s="5"/>
    </row>
    <row r="178" customFormat="1" ht="15.75" customHeight="1" spans="1:8">
      <c r="A178" s="5"/>
      <c r="B178" s="5"/>
      <c r="D178" s="5"/>
      <c r="E178" s="5"/>
      <c r="F178" s="86"/>
      <c r="H178" s="5"/>
    </row>
    <row r="179" customFormat="1" ht="15.75" customHeight="1" spans="1:8">
      <c r="A179" s="5"/>
      <c r="B179" s="5"/>
      <c r="D179" s="5"/>
      <c r="E179" s="5"/>
      <c r="F179" s="86"/>
      <c r="H179" s="5"/>
    </row>
    <row r="180" customFormat="1" ht="15.75" customHeight="1" spans="1:8">
      <c r="A180" s="5"/>
      <c r="B180" s="5"/>
      <c r="D180" s="5"/>
      <c r="E180" s="5"/>
      <c r="F180" s="86"/>
      <c r="H180" s="5"/>
    </row>
    <row r="181" customFormat="1" ht="15.75" customHeight="1" spans="1:8">
      <c r="A181" s="5"/>
      <c r="B181" s="5"/>
      <c r="D181" s="5"/>
      <c r="E181" s="5"/>
      <c r="F181" s="86"/>
      <c r="H181" s="5"/>
    </row>
    <row r="182" customFormat="1" ht="15.75" customHeight="1" spans="1:8">
      <c r="A182" s="5"/>
      <c r="B182" s="5"/>
      <c r="D182" s="5"/>
      <c r="E182" s="5"/>
      <c r="F182" s="86"/>
      <c r="H182" s="5"/>
    </row>
    <row r="183" customFormat="1" ht="15.75" customHeight="1" spans="1:8">
      <c r="A183" s="5"/>
      <c r="B183" s="5"/>
      <c r="D183" s="5"/>
      <c r="E183" s="5"/>
      <c r="F183" s="86"/>
      <c r="H183" s="5"/>
    </row>
    <row r="184" customFormat="1" ht="15.75" customHeight="1" spans="1:8">
      <c r="A184" s="5"/>
      <c r="B184" s="5"/>
      <c r="D184" s="5"/>
      <c r="E184" s="5"/>
      <c r="F184" s="86"/>
      <c r="H184" s="5"/>
    </row>
    <row r="185" customFormat="1" ht="15.75" customHeight="1" spans="1:8">
      <c r="A185" s="5"/>
      <c r="B185" s="5"/>
      <c r="D185" s="5"/>
      <c r="E185" s="5"/>
      <c r="F185" s="86"/>
      <c r="H185" s="5"/>
    </row>
    <row r="186" customFormat="1" ht="15.75" customHeight="1" spans="1:8">
      <c r="A186" s="5"/>
      <c r="B186" s="5"/>
      <c r="D186" s="5"/>
      <c r="E186" s="5"/>
      <c r="F186" s="86"/>
      <c r="H186" s="5"/>
    </row>
    <row r="187" customFormat="1" ht="15.75" customHeight="1" spans="1:8">
      <c r="A187" s="5"/>
      <c r="B187" s="5"/>
      <c r="D187" s="5"/>
      <c r="E187" s="5"/>
      <c r="F187" s="86"/>
      <c r="H187" s="5"/>
    </row>
    <row r="188" customFormat="1" ht="15.75" customHeight="1" spans="1:8">
      <c r="A188" s="5"/>
      <c r="B188" s="5"/>
      <c r="D188" s="5"/>
      <c r="E188" s="5"/>
      <c r="F188" s="86"/>
      <c r="H188" s="5"/>
    </row>
    <row r="189" customFormat="1" ht="15.75" customHeight="1" spans="1:8">
      <c r="A189" s="5"/>
      <c r="B189" s="5"/>
      <c r="D189" s="5"/>
      <c r="E189" s="5"/>
      <c r="F189" s="86"/>
      <c r="H189" s="5"/>
    </row>
    <row r="190" customFormat="1" ht="15.75" customHeight="1" spans="1:8">
      <c r="A190" s="5"/>
      <c r="B190" s="5"/>
      <c r="D190" s="5"/>
      <c r="E190" s="5"/>
      <c r="F190" s="86"/>
      <c r="H190" s="5"/>
    </row>
    <row r="191" customFormat="1" ht="15.75" customHeight="1" spans="1:8">
      <c r="A191" s="5"/>
      <c r="B191" s="5"/>
      <c r="D191" s="5"/>
      <c r="E191" s="5"/>
      <c r="F191" s="86"/>
      <c r="H191" s="5"/>
    </row>
    <row r="192" customFormat="1" ht="15.75" customHeight="1" spans="1:8">
      <c r="A192" s="5"/>
      <c r="B192" s="5"/>
      <c r="D192" s="5"/>
      <c r="E192" s="5"/>
      <c r="F192" s="86"/>
      <c r="H192" s="5"/>
    </row>
    <row r="193" customFormat="1" ht="15.75" customHeight="1" spans="1:8">
      <c r="A193" s="5"/>
      <c r="B193" s="5"/>
      <c r="D193" s="5"/>
      <c r="E193" s="5"/>
      <c r="F193" s="86"/>
      <c r="H193" s="5"/>
    </row>
    <row r="194" customFormat="1" ht="15.75" customHeight="1" spans="1:8">
      <c r="A194" s="5"/>
      <c r="B194" s="5"/>
      <c r="D194" s="5"/>
      <c r="E194" s="5"/>
      <c r="F194" s="86"/>
      <c r="H194" s="5"/>
    </row>
    <row r="195" customFormat="1" ht="15.75" customHeight="1" spans="1:8">
      <c r="A195" s="5"/>
      <c r="B195" s="5"/>
      <c r="D195" s="5"/>
      <c r="E195" s="5"/>
      <c r="F195" s="86"/>
      <c r="H195" s="5"/>
    </row>
    <row r="196" customFormat="1" ht="15.75" customHeight="1" spans="1:8">
      <c r="A196" s="5"/>
      <c r="B196" s="5"/>
      <c r="D196" s="5"/>
      <c r="E196" s="5"/>
      <c r="F196" s="86"/>
      <c r="H196" s="5"/>
    </row>
    <row r="197" customFormat="1" ht="15.75" customHeight="1" spans="1:8">
      <c r="A197" s="5"/>
      <c r="B197" s="5"/>
      <c r="D197" s="5"/>
      <c r="E197" s="5"/>
      <c r="F197" s="86"/>
      <c r="H197" s="5"/>
    </row>
    <row r="198" customFormat="1" ht="15.75" customHeight="1" spans="1:8">
      <c r="A198" s="5"/>
      <c r="B198" s="5"/>
      <c r="D198" s="5"/>
      <c r="E198" s="5"/>
      <c r="F198" s="86"/>
      <c r="H198" s="5"/>
    </row>
    <row r="199" customFormat="1" ht="15.75" customHeight="1" spans="1:8">
      <c r="A199" s="5"/>
      <c r="B199" s="5"/>
      <c r="D199" s="5"/>
      <c r="E199" s="5"/>
      <c r="F199" s="86"/>
      <c r="H199" s="5"/>
    </row>
    <row r="200" customFormat="1" ht="15.75" customHeight="1" spans="1:8">
      <c r="A200" s="5"/>
      <c r="B200" s="5"/>
      <c r="D200" s="5"/>
      <c r="E200" s="5"/>
      <c r="F200" s="86"/>
      <c r="H200" s="5"/>
    </row>
    <row r="201" customFormat="1" ht="15.75" customHeight="1" spans="1:8">
      <c r="A201" s="5"/>
      <c r="B201" s="5"/>
      <c r="D201" s="5"/>
      <c r="E201" s="5"/>
      <c r="F201" s="86"/>
      <c r="H201" s="5"/>
    </row>
    <row r="202" customFormat="1" ht="15.75" customHeight="1" spans="1:8">
      <c r="A202" s="5"/>
      <c r="B202" s="5"/>
      <c r="D202" s="5"/>
      <c r="E202" s="5"/>
      <c r="F202" s="86"/>
      <c r="H202" s="5"/>
    </row>
    <row r="203" customFormat="1" ht="15.75" customHeight="1" spans="1:8">
      <c r="A203" s="5"/>
      <c r="B203" s="5"/>
      <c r="D203" s="5"/>
      <c r="E203" s="5"/>
      <c r="F203" s="86"/>
      <c r="H203" s="5"/>
    </row>
    <row r="204" customFormat="1" ht="15.75" customHeight="1" spans="1:8">
      <c r="A204" s="5"/>
      <c r="B204" s="5"/>
      <c r="D204" s="5"/>
      <c r="E204" s="5"/>
      <c r="F204" s="86"/>
      <c r="H204" s="5"/>
    </row>
    <row r="205" customFormat="1" ht="15.75" customHeight="1" spans="1:8">
      <c r="A205" s="5"/>
      <c r="B205" s="5"/>
      <c r="D205" s="5"/>
      <c r="E205" s="5"/>
      <c r="F205" s="86"/>
      <c r="H205" s="5"/>
    </row>
    <row r="206" customFormat="1" ht="15.75" customHeight="1" spans="1:8">
      <c r="A206" s="5"/>
      <c r="B206" s="5"/>
      <c r="D206" s="5"/>
      <c r="E206" s="5"/>
      <c r="F206" s="86"/>
      <c r="H206" s="5"/>
    </row>
    <row r="207" customFormat="1" ht="15.75" customHeight="1" spans="1:8">
      <c r="A207" s="5"/>
      <c r="B207" s="5"/>
      <c r="D207" s="5"/>
      <c r="E207" s="5"/>
      <c r="F207" s="86"/>
      <c r="H207" s="5"/>
    </row>
    <row r="208" customFormat="1" ht="15.75" customHeight="1" spans="1:8">
      <c r="A208" s="5"/>
      <c r="B208" s="5"/>
      <c r="D208" s="5"/>
      <c r="E208" s="5"/>
      <c r="F208" s="86"/>
      <c r="H208" s="5"/>
    </row>
    <row r="209" customFormat="1" ht="15.75" customHeight="1" spans="1:8">
      <c r="A209" s="5"/>
      <c r="B209" s="5"/>
      <c r="D209" s="5"/>
      <c r="E209" s="5"/>
      <c r="F209" s="86"/>
      <c r="H209" s="5"/>
    </row>
    <row r="210" customFormat="1" ht="15.75" customHeight="1" spans="1:8">
      <c r="A210" s="5"/>
      <c r="B210" s="5"/>
      <c r="D210" s="5"/>
      <c r="E210" s="5"/>
      <c r="F210" s="86"/>
      <c r="H210" s="5"/>
    </row>
    <row r="211" customFormat="1" ht="15.75" customHeight="1" spans="1:8">
      <c r="A211" s="5"/>
      <c r="B211" s="5"/>
      <c r="D211" s="5"/>
      <c r="E211" s="5"/>
      <c r="F211" s="86"/>
      <c r="H211" s="5"/>
    </row>
    <row r="212" customFormat="1" ht="15.75" customHeight="1" spans="1:8">
      <c r="A212" s="5"/>
      <c r="B212" s="5"/>
      <c r="D212" s="5"/>
      <c r="E212" s="5"/>
      <c r="F212" s="86"/>
      <c r="H212" s="5"/>
    </row>
    <row r="213" customFormat="1" ht="15.75" customHeight="1" spans="1:8">
      <c r="A213" s="5"/>
      <c r="B213" s="5"/>
      <c r="D213" s="5"/>
      <c r="E213" s="5"/>
      <c r="F213" s="86"/>
      <c r="H213" s="5"/>
    </row>
    <row r="214" customFormat="1" ht="15.75" customHeight="1" spans="1:8">
      <c r="A214" s="5"/>
      <c r="B214" s="5"/>
      <c r="D214" s="5"/>
      <c r="E214" s="5"/>
      <c r="F214" s="86"/>
      <c r="H214" s="5"/>
    </row>
    <row r="215" customFormat="1" ht="15.75" customHeight="1" spans="1:8">
      <c r="A215" s="5"/>
      <c r="B215" s="5"/>
      <c r="D215" s="5"/>
      <c r="E215" s="5"/>
      <c r="F215" s="86"/>
      <c r="H215" s="5"/>
    </row>
    <row r="216" customFormat="1" ht="15.75" customHeight="1" spans="1:8">
      <c r="A216" s="5"/>
      <c r="B216" s="5"/>
      <c r="D216" s="5"/>
      <c r="E216" s="5"/>
      <c r="F216" s="86"/>
      <c r="H216" s="5"/>
    </row>
    <row r="217" customFormat="1" ht="15.75" customHeight="1" spans="1:8">
      <c r="A217" s="5"/>
      <c r="B217" s="5"/>
      <c r="D217" s="5"/>
      <c r="E217" s="5"/>
      <c r="F217" s="86"/>
      <c r="H217" s="5"/>
    </row>
    <row r="218" customFormat="1" ht="15.75" customHeight="1" spans="1:8">
      <c r="A218" s="5"/>
      <c r="B218" s="5"/>
      <c r="D218" s="5"/>
      <c r="E218" s="5"/>
      <c r="F218" s="86"/>
      <c r="H218" s="5"/>
    </row>
    <row r="219" customFormat="1" ht="15.75" customHeight="1" spans="1:8">
      <c r="A219" s="5"/>
      <c r="B219" s="5"/>
      <c r="D219" s="5"/>
      <c r="E219" s="5"/>
      <c r="F219" s="86"/>
      <c r="H219" s="5"/>
    </row>
    <row r="220" customFormat="1" ht="15.75" customHeight="1" spans="1:8">
      <c r="A220" s="5"/>
      <c r="B220" s="5"/>
      <c r="D220" s="5"/>
      <c r="E220" s="5"/>
      <c r="F220" s="86"/>
      <c r="H220" s="5"/>
    </row>
    <row r="221" customFormat="1" ht="15.75" customHeight="1" spans="1:8">
      <c r="A221" s="5"/>
      <c r="B221" s="5"/>
      <c r="D221" s="5"/>
      <c r="E221" s="5"/>
      <c r="F221" s="86"/>
      <c r="H221" s="5"/>
    </row>
    <row r="222" customFormat="1" ht="15.75" customHeight="1" spans="1:8">
      <c r="A222" s="5"/>
      <c r="B222" s="5"/>
      <c r="D222" s="5"/>
      <c r="E222" s="5"/>
      <c r="F222" s="86"/>
      <c r="H222" s="5"/>
    </row>
    <row r="223" customFormat="1" ht="15.75" customHeight="1" spans="1:8">
      <c r="A223" s="5"/>
      <c r="B223" s="5"/>
      <c r="D223" s="5"/>
      <c r="E223" s="5"/>
      <c r="F223" s="86"/>
      <c r="H223" s="5"/>
    </row>
    <row r="224" customFormat="1" ht="15.75" customHeight="1" spans="1:8">
      <c r="A224" s="5"/>
      <c r="B224" s="5"/>
      <c r="D224" s="5"/>
      <c r="E224" s="5"/>
      <c r="F224" s="86"/>
      <c r="H224" s="5"/>
    </row>
    <row r="225" customFormat="1" ht="15.75" customHeight="1" spans="1:8">
      <c r="A225" s="5"/>
      <c r="B225" s="5"/>
      <c r="D225" s="5"/>
      <c r="E225" s="5"/>
      <c r="F225" s="86"/>
      <c r="H225" s="5"/>
    </row>
    <row r="226" customFormat="1" ht="15.75" customHeight="1" spans="1:8">
      <c r="A226" s="5"/>
      <c r="B226" s="5"/>
      <c r="D226" s="5"/>
      <c r="E226" s="5"/>
      <c r="F226" s="86"/>
      <c r="H226" s="5"/>
    </row>
    <row r="227" customFormat="1" ht="15.75" customHeight="1" spans="1:8">
      <c r="A227" s="5"/>
      <c r="B227" s="5"/>
      <c r="D227" s="5"/>
      <c r="E227" s="5"/>
      <c r="F227" s="86"/>
      <c r="H227" s="5"/>
    </row>
    <row r="228" customFormat="1" ht="15.75" customHeight="1" spans="1:8">
      <c r="A228" s="5"/>
      <c r="B228" s="5"/>
      <c r="D228" s="5"/>
      <c r="E228" s="5"/>
      <c r="F228" s="86"/>
      <c r="H228" s="5"/>
    </row>
    <row r="229" customFormat="1" ht="15.75" customHeight="1" spans="1:8">
      <c r="A229" s="5"/>
      <c r="B229" s="5"/>
      <c r="D229" s="5"/>
      <c r="E229" s="5"/>
      <c r="F229" s="86"/>
      <c r="H229" s="5"/>
    </row>
    <row r="230" customFormat="1" ht="15.75" customHeight="1" spans="1:8">
      <c r="A230" s="5"/>
      <c r="B230" s="5"/>
      <c r="D230" s="5"/>
      <c r="E230" s="5"/>
      <c r="F230" s="86"/>
      <c r="H230" s="5"/>
    </row>
    <row r="231" customFormat="1" ht="15.75" customHeight="1" spans="1:8">
      <c r="A231" s="5"/>
      <c r="B231" s="5"/>
      <c r="D231" s="5"/>
      <c r="E231" s="5"/>
      <c r="F231" s="86"/>
      <c r="H231" s="5"/>
    </row>
    <row r="232" customFormat="1" ht="15.75" customHeight="1" spans="1:8">
      <c r="A232" s="5"/>
      <c r="B232" s="5"/>
      <c r="D232" s="5"/>
      <c r="E232" s="5"/>
      <c r="F232" s="86"/>
      <c r="H232" s="5"/>
    </row>
    <row r="233" customFormat="1" ht="15.75" customHeight="1" spans="1:8">
      <c r="A233" s="5"/>
      <c r="B233" s="5"/>
      <c r="D233" s="5"/>
      <c r="E233" s="5"/>
      <c r="F233" s="86"/>
      <c r="H233" s="5"/>
    </row>
    <row r="234" customFormat="1" ht="15.75" customHeight="1" spans="1:8">
      <c r="A234" s="5"/>
      <c r="B234" s="5"/>
      <c r="D234" s="5"/>
      <c r="E234" s="5"/>
      <c r="F234" s="86"/>
      <c r="H234" s="5"/>
    </row>
    <row r="235" customFormat="1" ht="15.75" customHeight="1" spans="1:8">
      <c r="A235" s="5"/>
      <c r="B235" s="5"/>
      <c r="D235" s="5"/>
      <c r="E235" s="5"/>
      <c r="F235" s="86"/>
      <c r="H235" s="5"/>
    </row>
    <row r="236" customFormat="1" ht="15.75" customHeight="1" spans="1:8">
      <c r="A236" s="5"/>
      <c r="B236" s="5"/>
      <c r="D236" s="5"/>
      <c r="E236" s="5"/>
      <c r="F236" s="86"/>
      <c r="H236" s="5"/>
    </row>
    <row r="237" customFormat="1" ht="15.75" customHeight="1" spans="1:8">
      <c r="A237" s="5"/>
      <c r="B237" s="5"/>
      <c r="D237" s="5"/>
      <c r="E237" s="5"/>
      <c r="F237" s="86"/>
      <c r="H237" s="5"/>
    </row>
    <row r="238" customFormat="1" ht="15.75" customHeight="1" spans="1:8">
      <c r="A238" s="5"/>
      <c r="B238" s="5"/>
      <c r="D238" s="5"/>
      <c r="E238" s="5"/>
      <c r="F238" s="86"/>
      <c r="H238" s="5"/>
    </row>
    <row r="239" customFormat="1" ht="15.75" customHeight="1" spans="1:8">
      <c r="A239" s="5"/>
      <c r="B239" s="5"/>
      <c r="D239" s="5"/>
      <c r="E239" s="5"/>
      <c r="F239" s="86"/>
      <c r="H239" s="5"/>
    </row>
    <row r="240" customFormat="1" ht="15.75" customHeight="1" spans="1:8">
      <c r="A240" s="5"/>
      <c r="B240" s="5"/>
      <c r="D240" s="5"/>
      <c r="E240" s="5"/>
      <c r="F240" s="86"/>
      <c r="H240" s="5"/>
    </row>
    <row r="241" customFormat="1" ht="15.75" customHeight="1" spans="1:8">
      <c r="A241" s="5"/>
      <c r="B241" s="5"/>
      <c r="D241" s="5"/>
      <c r="E241" s="5"/>
      <c r="F241" s="86"/>
      <c r="H241" s="5"/>
    </row>
    <row r="242" customFormat="1" ht="15.75" customHeight="1" spans="1:8">
      <c r="A242" s="5"/>
      <c r="B242" s="5"/>
      <c r="D242" s="5"/>
      <c r="E242" s="5"/>
      <c r="F242" s="86"/>
      <c r="H242" s="5"/>
    </row>
    <row r="243" customFormat="1" ht="15.75" customHeight="1" spans="1:8">
      <c r="A243" s="5"/>
      <c r="B243" s="5"/>
      <c r="D243" s="5"/>
      <c r="E243" s="5"/>
      <c r="F243" s="86"/>
      <c r="H243" s="5"/>
    </row>
    <row r="244" customFormat="1" ht="15.75" customHeight="1" spans="1:8">
      <c r="A244" s="5"/>
      <c r="B244" s="5"/>
      <c r="D244" s="5"/>
      <c r="E244" s="5"/>
      <c r="F244" s="86"/>
      <c r="H244" s="5"/>
    </row>
    <row r="245" customFormat="1" ht="15.75" customHeight="1" spans="1:8">
      <c r="A245" s="5"/>
      <c r="B245" s="5"/>
      <c r="D245" s="5"/>
      <c r="E245" s="5"/>
      <c r="F245" s="86"/>
      <c r="H245" s="5"/>
    </row>
    <row r="246" customFormat="1" ht="15.75" customHeight="1" spans="1:8">
      <c r="A246" s="5"/>
      <c r="B246" s="5"/>
      <c r="D246" s="5"/>
      <c r="E246" s="5"/>
      <c r="F246" s="86"/>
      <c r="H246" s="5"/>
    </row>
    <row r="247" customFormat="1" ht="15.75" customHeight="1" spans="1:8">
      <c r="A247" s="5"/>
      <c r="B247" s="5"/>
      <c r="D247" s="5"/>
      <c r="E247" s="5"/>
      <c r="F247" s="86"/>
      <c r="H247" s="5"/>
    </row>
    <row r="248" customFormat="1" ht="15.75" customHeight="1" spans="1:8">
      <c r="A248" s="5"/>
      <c r="B248" s="5"/>
      <c r="D248" s="5"/>
      <c r="E248" s="5"/>
      <c r="F248" s="86"/>
      <c r="H248" s="5"/>
    </row>
    <row r="249" customFormat="1" ht="15.75" customHeight="1" spans="1:8">
      <c r="A249" s="5"/>
      <c r="B249" s="5"/>
      <c r="D249" s="5"/>
      <c r="E249" s="5"/>
      <c r="F249" s="86"/>
      <c r="H249" s="5"/>
    </row>
    <row r="250" customFormat="1" ht="15.75" customHeight="1" spans="1:8">
      <c r="A250" s="5"/>
      <c r="B250" s="5"/>
      <c r="D250" s="5"/>
      <c r="E250" s="5"/>
      <c r="F250" s="86"/>
      <c r="H250" s="5"/>
    </row>
    <row r="251" customFormat="1" ht="15.75" customHeight="1" spans="1:8">
      <c r="A251" s="5"/>
      <c r="B251" s="5"/>
      <c r="D251" s="5"/>
      <c r="E251" s="5"/>
      <c r="F251" s="86"/>
      <c r="H251" s="5"/>
    </row>
    <row r="252" customFormat="1" ht="15.75" customHeight="1" spans="1:8">
      <c r="A252" s="5"/>
      <c r="B252" s="5"/>
      <c r="D252" s="5"/>
      <c r="E252" s="5"/>
      <c r="F252" s="86"/>
      <c r="H252" s="5"/>
    </row>
    <row r="253" customFormat="1" ht="15.75" customHeight="1" spans="1:8">
      <c r="A253" s="5"/>
      <c r="B253" s="5"/>
      <c r="D253" s="5"/>
      <c r="E253" s="5"/>
      <c r="F253" s="86"/>
      <c r="H253" s="5"/>
    </row>
    <row r="254" customFormat="1" ht="15.75" customHeight="1" spans="1:8">
      <c r="A254" s="5"/>
      <c r="B254" s="5"/>
      <c r="D254" s="5"/>
      <c r="E254" s="5"/>
      <c r="F254" s="86"/>
      <c r="H254" s="5"/>
    </row>
    <row r="255" customFormat="1" ht="15.75" customHeight="1" spans="1:8">
      <c r="A255" s="5"/>
      <c r="B255" s="5"/>
      <c r="D255" s="5"/>
      <c r="E255" s="5"/>
      <c r="F255" s="86"/>
      <c r="H255" s="5"/>
    </row>
    <row r="256" customFormat="1" ht="15.75" customHeight="1" spans="1:8">
      <c r="A256" s="5"/>
      <c r="B256" s="5"/>
      <c r="D256" s="5"/>
      <c r="E256" s="5"/>
      <c r="F256" s="86"/>
      <c r="H256" s="5"/>
    </row>
    <row r="257" customFormat="1" ht="15.75" customHeight="1" spans="1:8">
      <c r="A257" s="5"/>
      <c r="B257" s="5"/>
      <c r="D257" s="5"/>
      <c r="E257" s="5"/>
      <c r="F257" s="86"/>
      <c r="H257" s="5"/>
    </row>
    <row r="258" customFormat="1" ht="15.75" customHeight="1" spans="1:8">
      <c r="A258" s="5"/>
      <c r="B258" s="5"/>
      <c r="D258" s="5"/>
      <c r="E258" s="5"/>
      <c r="F258" s="86"/>
      <c r="H258" s="5"/>
    </row>
    <row r="259" customFormat="1" ht="15.75" customHeight="1" spans="1:8">
      <c r="A259" s="5"/>
      <c r="B259" s="5"/>
      <c r="D259" s="5"/>
      <c r="E259" s="5"/>
      <c r="F259" s="86"/>
      <c r="H259" s="5"/>
    </row>
    <row r="260" customFormat="1" ht="15.75" customHeight="1" spans="1:8">
      <c r="A260" s="5"/>
      <c r="B260" s="5"/>
      <c r="D260" s="5"/>
      <c r="E260" s="5"/>
      <c r="F260" s="86"/>
      <c r="H260" s="5"/>
    </row>
    <row r="261" customFormat="1" ht="15.75" customHeight="1" spans="1:8">
      <c r="A261" s="5"/>
      <c r="B261" s="5"/>
      <c r="D261" s="5"/>
      <c r="E261" s="5"/>
      <c r="F261" s="86"/>
      <c r="H261" s="5"/>
    </row>
    <row r="262" customFormat="1" ht="15.75" customHeight="1" spans="1:8">
      <c r="A262" s="5"/>
      <c r="B262" s="5"/>
      <c r="D262" s="5"/>
      <c r="E262" s="5"/>
      <c r="F262" s="86"/>
      <c r="H262" s="5"/>
    </row>
    <row r="263" customFormat="1" ht="15.75" customHeight="1" spans="1:8">
      <c r="A263" s="5"/>
      <c r="B263" s="5"/>
      <c r="D263" s="5"/>
      <c r="E263" s="5"/>
      <c r="F263" s="86"/>
      <c r="H263" s="5"/>
    </row>
    <row r="264" customFormat="1" ht="15.75" customHeight="1" spans="1:8">
      <c r="A264" s="5"/>
      <c r="B264" s="5"/>
      <c r="D264" s="5"/>
      <c r="E264" s="5"/>
      <c r="F264" s="86"/>
      <c r="H264" s="5"/>
    </row>
    <row r="265" customFormat="1" ht="15.75" customHeight="1" spans="1:8">
      <c r="A265" s="5"/>
      <c r="B265" s="5"/>
      <c r="D265" s="5"/>
      <c r="E265" s="5"/>
      <c r="F265" s="86"/>
      <c r="H265" s="5"/>
    </row>
    <row r="266" customFormat="1" ht="15.75" customHeight="1" spans="1:8">
      <c r="A266" s="5"/>
      <c r="B266" s="5"/>
      <c r="D266" s="5"/>
      <c r="E266" s="5"/>
      <c r="F266" s="86"/>
      <c r="H266" s="5"/>
    </row>
    <row r="267" customFormat="1" ht="15.75" customHeight="1" spans="1:8">
      <c r="A267" s="5"/>
      <c r="B267" s="5"/>
      <c r="D267" s="5"/>
      <c r="E267" s="5"/>
      <c r="F267" s="86"/>
      <c r="H267" s="5"/>
    </row>
    <row r="268" customFormat="1" ht="15.75" customHeight="1" spans="1:8">
      <c r="A268" s="5"/>
      <c r="B268" s="5"/>
      <c r="D268" s="5"/>
      <c r="E268" s="5"/>
      <c r="F268" s="86"/>
      <c r="H268" s="5"/>
    </row>
    <row r="269" customFormat="1" ht="15.75" customHeight="1" spans="1:8">
      <c r="A269" s="5"/>
      <c r="B269" s="5"/>
      <c r="D269" s="5"/>
      <c r="E269" s="5"/>
      <c r="F269" s="86"/>
      <c r="H269" s="5"/>
    </row>
    <row r="270" customFormat="1" ht="15.75" customHeight="1" spans="1:8">
      <c r="A270" s="5"/>
      <c r="B270" s="5"/>
      <c r="D270" s="5"/>
      <c r="E270" s="5"/>
      <c r="F270" s="86"/>
      <c r="H270" s="5"/>
    </row>
    <row r="271" customFormat="1" ht="15.75" customHeight="1" spans="1:8">
      <c r="A271" s="5"/>
      <c r="B271" s="5"/>
      <c r="D271" s="5"/>
      <c r="E271" s="5"/>
      <c r="F271" s="86"/>
      <c r="H271" s="5"/>
    </row>
    <row r="272" customFormat="1" ht="15.75" customHeight="1" spans="1:8">
      <c r="A272" s="5"/>
      <c r="B272" s="5"/>
      <c r="D272" s="5"/>
      <c r="E272" s="5"/>
      <c r="F272" s="86"/>
      <c r="H272" s="5"/>
    </row>
    <row r="273" customFormat="1" ht="15.75" customHeight="1" spans="1:8">
      <c r="A273" s="5"/>
      <c r="B273" s="5"/>
      <c r="D273" s="5"/>
      <c r="E273" s="5"/>
      <c r="F273" s="86"/>
      <c r="H273" s="5"/>
    </row>
    <row r="274" customFormat="1" ht="15.75" customHeight="1" spans="1:8">
      <c r="A274" s="5"/>
      <c r="B274" s="5"/>
      <c r="D274" s="5"/>
      <c r="E274" s="5"/>
      <c r="F274" s="86"/>
      <c r="H274" s="5"/>
    </row>
    <row r="275" customFormat="1" ht="15.75" customHeight="1" spans="1:8">
      <c r="A275" s="5"/>
      <c r="B275" s="5"/>
      <c r="D275" s="5"/>
      <c r="E275" s="5"/>
      <c r="F275" s="86"/>
      <c r="H275" s="5"/>
    </row>
    <row r="276" customFormat="1" ht="15.75" customHeight="1" spans="1:8">
      <c r="A276" s="5"/>
      <c r="B276" s="5"/>
      <c r="D276" s="5"/>
      <c r="E276" s="5"/>
      <c r="F276" s="86"/>
      <c r="H276" s="5"/>
    </row>
    <row r="277" customFormat="1" ht="15.75" customHeight="1" spans="1:8">
      <c r="A277" s="5"/>
      <c r="B277" s="5"/>
      <c r="D277" s="5"/>
      <c r="E277" s="5"/>
      <c r="F277" s="86"/>
      <c r="H277" s="5"/>
    </row>
    <row r="278" customFormat="1" ht="15.75" customHeight="1" spans="1:8">
      <c r="A278" s="5"/>
      <c r="B278" s="5"/>
      <c r="D278" s="5"/>
      <c r="E278" s="5"/>
      <c r="F278" s="86"/>
      <c r="H278" s="5"/>
    </row>
    <row r="279" customFormat="1" ht="15.75" customHeight="1" spans="1:8">
      <c r="A279" s="5"/>
      <c r="B279" s="5"/>
      <c r="D279" s="5"/>
      <c r="E279" s="5"/>
      <c r="F279" s="86"/>
      <c r="H279" s="5"/>
    </row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</sheetData>
  <mergeCells count="15">
    <mergeCell ref="A6:I6"/>
    <mergeCell ref="A7:I7"/>
    <mergeCell ref="A8:I8"/>
    <mergeCell ref="A9:I9"/>
    <mergeCell ref="A10:I10"/>
    <mergeCell ref="A13:I13"/>
    <mergeCell ref="A16:H16"/>
    <mergeCell ref="A24:H24"/>
    <mergeCell ref="A51:H51"/>
    <mergeCell ref="A53:H53"/>
    <mergeCell ref="A60:H60"/>
    <mergeCell ref="A62:H62"/>
    <mergeCell ref="A71:H71"/>
    <mergeCell ref="A73:H73"/>
    <mergeCell ref="A75:H75"/>
  </mergeCells>
  <pageMargins left="0.75" right="0.75" top="1" bottom="1" header="0.5" footer="0.5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99"/>
  <sheetViews>
    <sheetView workbookViewId="0">
      <selection activeCell="A28" sqref="A28:H28"/>
    </sheetView>
  </sheetViews>
  <sheetFormatPr defaultColWidth="12.6285714285714" defaultRowHeight="15" customHeight="1"/>
  <cols>
    <col min="1" max="2" width="19.8761904761905" customWidth="1"/>
    <col min="3" max="3" width="84.1333333333333" customWidth="1"/>
    <col min="4" max="4" width="10.752380952381" customWidth="1"/>
    <col min="5" max="5" width="11" customWidth="1"/>
    <col min="6" max="6" width="17.3809523809524" customWidth="1"/>
    <col min="7" max="7" width="10.6285714285714" customWidth="1"/>
    <col min="8" max="8" width="22.5714285714286" customWidth="1"/>
    <col min="9" max="9" width="20.3809523809524" customWidth="1"/>
  </cols>
  <sheetData>
    <row r="1" ht="15.75" customHeight="1" spans="1:9">
      <c r="A1" s="1">
        <v>0</v>
      </c>
      <c r="B1" s="2"/>
      <c r="C1" s="2"/>
      <c r="D1" s="2"/>
      <c r="E1" s="2"/>
      <c r="F1" s="3"/>
      <c r="G1" s="2"/>
      <c r="H1" s="2"/>
      <c r="I1" s="2"/>
    </row>
    <row r="2" ht="15.75" customHeight="1" spans="1:9">
      <c r="A2" s="4"/>
      <c r="B2" s="2"/>
      <c r="C2" s="2"/>
      <c r="D2" s="2"/>
      <c r="E2" s="2"/>
      <c r="F2" s="3"/>
      <c r="G2" s="2"/>
      <c r="H2" s="2"/>
      <c r="I2" s="2"/>
    </row>
    <row r="3" ht="15.75" customHeight="1" spans="1:9">
      <c r="A3" s="2"/>
      <c r="B3" s="2"/>
      <c r="C3" s="2"/>
      <c r="D3" s="2"/>
      <c r="E3" s="2"/>
      <c r="F3" s="3"/>
      <c r="G3" s="2"/>
      <c r="H3" s="2"/>
      <c r="I3" s="2"/>
    </row>
    <row r="4" ht="15.75" customHeight="1" spans="1:9">
      <c r="A4" s="2"/>
      <c r="B4" s="2"/>
      <c r="C4" s="2"/>
      <c r="D4" s="2"/>
      <c r="E4" s="2"/>
      <c r="F4" s="3"/>
      <c r="G4" s="2"/>
      <c r="H4" s="2"/>
      <c r="I4" s="2"/>
    </row>
    <row r="5" ht="15.75" customHeight="1" spans="1:9">
      <c r="A5" s="5"/>
      <c r="B5" s="5"/>
      <c r="C5" s="2"/>
      <c r="D5" s="2"/>
      <c r="E5" s="2"/>
      <c r="F5" s="3"/>
      <c r="G5" s="2"/>
      <c r="H5" s="2"/>
      <c r="I5" s="2"/>
    </row>
    <row r="6" customFormat="1" ht="15.75" customHeight="1" spans="1:1">
      <c r="A6" s="6" t="s">
        <v>0</v>
      </c>
    </row>
    <row r="7" customFormat="1" ht="15.75" customHeight="1" spans="1:1">
      <c r="A7" s="6" t="s">
        <v>1</v>
      </c>
    </row>
    <row r="8" customFormat="1" ht="15.75" customHeight="1" spans="1:1">
      <c r="A8" s="6" t="s">
        <v>2</v>
      </c>
    </row>
    <row r="9" customFormat="1" ht="15.75" customHeight="1" spans="1:1">
      <c r="A9" s="7" t="s">
        <v>3</v>
      </c>
    </row>
    <row r="10" customFormat="1" ht="15.75" customHeight="1" spans="1:1">
      <c r="A10" s="7" t="s">
        <v>4</v>
      </c>
    </row>
    <row r="11" ht="15.75" customHeight="1" spans="1:9">
      <c r="A11" s="8"/>
      <c r="B11" s="9"/>
      <c r="C11" s="9"/>
      <c r="D11" s="9"/>
      <c r="E11" s="9"/>
      <c r="F11" s="10"/>
      <c r="G11" s="9"/>
      <c r="H11" s="9"/>
      <c r="I11" s="9"/>
    </row>
    <row r="12" ht="15.75" customHeight="1" spans="1:9">
      <c r="A12" s="11"/>
      <c r="B12" s="12"/>
      <c r="C12" s="12"/>
      <c r="D12" s="13"/>
      <c r="E12" s="13"/>
      <c r="F12" s="14"/>
      <c r="G12" s="12"/>
      <c r="H12" s="13"/>
      <c r="I12" s="13"/>
    </row>
    <row r="13" ht="15.75" customHeight="1" spans="1:9">
      <c r="A13" s="15" t="s">
        <v>5</v>
      </c>
      <c r="B13" s="16"/>
      <c r="C13" s="16"/>
      <c r="D13" s="16"/>
      <c r="E13" s="16"/>
      <c r="F13" s="16"/>
      <c r="G13" s="16"/>
      <c r="H13" s="16"/>
      <c r="I13" s="16"/>
    </row>
    <row r="14" customFormat="1" ht="15.75" customHeight="1" spans="2:9">
      <c r="B14" s="12"/>
      <c r="C14" s="12"/>
      <c r="D14" s="13"/>
      <c r="E14" s="13"/>
      <c r="F14" s="14"/>
      <c r="G14" s="12"/>
      <c r="H14" s="13"/>
      <c r="I14" s="13"/>
    </row>
    <row r="15" ht="41" customHeight="1" spans="1:9">
      <c r="A15" s="17" t="s">
        <v>6</v>
      </c>
      <c r="B15" s="18" t="s">
        <v>7</v>
      </c>
      <c r="C15" s="19" t="s">
        <v>8</v>
      </c>
      <c r="D15" s="19" t="s">
        <v>9</v>
      </c>
      <c r="E15" s="19" t="s">
        <v>10</v>
      </c>
      <c r="F15" s="20" t="s">
        <v>11</v>
      </c>
      <c r="G15" s="19" t="s">
        <v>12</v>
      </c>
      <c r="H15" s="21" t="s">
        <v>13</v>
      </c>
      <c r="I15" s="19" t="s">
        <v>14</v>
      </c>
    </row>
    <row r="16" ht="18.75" customHeight="1" spans="1:9">
      <c r="A16" s="22" t="s">
        <v>15</v>
      </c>
      <c r="B16" s="23"/>
      <c r="C16" s="23"/>
      <c r="D16" s="23"/>
      <c r="E16" s="23"/>
      <c r="F16" s="23"/>
      <c r="G16" s="23"/>
      <c r="H16" s="24"/>
      <c r="I16" s="70">
        <f>SUM(F17:F27)</f>
        <v>1094728.74</v>
      </c>
    </row>
    <row r="17" ht="19.5" customHeight="1" spans="1:9">
      <c r="A17" s="175" t="s">
        <v>833</v>
      </c>
      <c r="B17" s="26" t="s">
        <v>834</v>
      </c>
      <c r="C17" s="57" t="s">
        <v>835</v>
      </c>
      <c r="D17" s="78">
        <v>45707</v>
      </c>
      <c r="E17" s="40">
        <v>45715</v>
      </c>
      <c r="F17" s="115">
        <v>765</v>
      </c>
      <c r="G17" s="60">
        <v>45722</v>
      </c>
      <c r="H17" s="64" t="s">
        <v>836</v>
      </c>
      <c r="I17" s="72"/>
    </row>
    <row r="18" ht="17.25" customHeight="1" spans="1:9">
      <c r="A18" s="175" t="s">
        <v>837</v>
      </c>
      <c r="B18" s="26" t="s">
        <v>834</v>
      </c>
      <c r="C18" s="57" t="s">
        <v>835</v>
      </c>
      <c r="D18" s="78">
        <v>45707</v>
      </c>
      <c r="E18" s="40">
        <v>45715</v>
      </c>
      <c r="F18" s="41">
        <v>765</v>
      </c>
      <c r="G18" s="60">
        <v>45722</v>
      </c>
      <c r="H18" s="64" t="s">
        <v>836</v>
      </c>
      <c r="I18" s="72"/>
    </row>
    <row r="19" ht="17.25" customHeight="1" spans="1:9">
      <c r="A19" s="147" t="s">
        <v>838</v>
      </c>
      <c r="B19" s="38" t="s">
        <v>278</v>
      </c>
      <c r="C19" s="68" t="s">
        <v>839</v>
      </c>
      <c r="D19" s="40">
        <v>45712</v>
      </c>
      <c r="E19" s="40">
        <v>45713</v>
      </c>
      <c r="F19" s="79">
        <v>780000</v>
      </c>
      <c r="G19" s="60">
        <v>45715</v>
      </c>
      <c r="H19" s="38">
        <v>1000000000</v>
      </c>
      <c r="I19" s="72"/>
    </row>
    <row r="20" ht="18.75" customHeight="1" spans="1:9">
      <c r="A20" s="147" t="s">
        <v>840</v>
      </c>
      <c r="B20" s="38" t="s">
        <v>278</v>
      </c>
      <c r="C20" s="68" t="s">
        <v>841</v>
      </c>
      <c r="D20" s="40">
        <v>45712</v>
      </c>
      <c r="E20" s="40">
        <v>45713</v>
      </c>
      <c r="F20" s="41">
        <v>82460</v>
      </c>
      <c r="G20" s="60">
        <v>45722</v>
      </c>
      <c r="H20" s="38">
        <v>1000000000</v>
      </c>
      <c r="I20" s="72"/>
    </row>
    <row r="21" ht="15.75" customHeight="1" spans="1:9">
      <c r="A21" s="147" t="s">
        <v>842</v>
      </c>
      <c r="B21" s="38" t="s">
        <v>278</v>
      </c>
      <c r="C21" s="57" t="s">
        <v>843</v>
      </c>
      <c r="D21" s="40">
        <v>45714</v>
      </c>
      <c r="E21" s="40">
        <v>45715</v>
      </c>
      <c r="F21" s="41">
        <v>48813.34</v>
      </c>
      <c r="G21" s="60">
        <v>45722</v>
      </c>
      <c r="H21" s="38">
        <v>1000000000</v>
      </c>
      <c r="I21" s="72"/>
    </row>
    <row r="22" ht="17.25" customHeight="1" spans="1:9">
      <c r="A22" s="147" t="s">
        <v>844</v>
      </c>
      <c r="B22" s="38" t="s">
        <v>278</v>
      </c>
      <c r="C22" s="57" t="s">
        <v>845</v>
      </c>
      <c r="D22" s="40">
        <v>45715</v>
      </c>
      <c r="E22" s="40">
        <v>45716</v>
      </c>
      <c r="F22" s="41">
        <v>144900</v>
      </c>
      <c r="G22" s="60">
        <v>45722</v>
      </c>
      <c r="H22" s="38">
        <v>1000000000</v>
      </c>
      <c r="I22" s="72"/>
    </row>
    <row r="23" ht="17.25" customHeight="1" spans="1:9">
      <c r="A23" s="197" t="s">
        <v>846</v>
      </c>
      <c r="B23" s="26" t="s">
        <v>278</v>
      </c>
      <c r="C23" s="57" t="s">
        <v>847</v>
      </c>
      <c r="D23" s="40">
        <v>45715</v>
      </c>
      <c r="E23" s="40">
        <v>45716</v>
      </c>
      <c r="F23" s="41">
        <v>17100</v>
      </c>
      <c r="G23" s="60">
        <v>45722</v>
      </c>
      <c r="H23" s="38">
        <v>1000000000</v>
      </c>
      <c r="I23" s="72"/>
    </row>
    <row r="24" ht="17.25" customHeight="1" spans="1:9">
      <c r="A24" s="147" t="s">
        <v>848</v>
      </c>
      <c r="B24" s="26" t="s">
        <v>278</v>
      </c>
      <c r="C24" s="57" t="s">
        <v>849</v>
      </c>
      <c r="D24" s="40">
        <v>45715</v>
      </c>
      <c r="E24" s="40">
        <v>45716</v>
      </c>
      <c r="F24" s="41">
        <v>3000</v>
      </c>
      <c r="G24" s="60">
        <v>45722</v>
      </c>
      <c r="H24" s="38">
        <v>1000000000</v>
      </c>
      <c r="I24" s="72"/>
    </row>
    <row r="25" ht="17.25" customHeight="1" spans="1:9">
      <c r="A25" s="198" t="s">
        <v>850</v>
      </c>
      <c r="B25" s="38" t="s">
        <v>851</v>
      </c>
      <c r="C25" s="43" t="s">
        <v>852</v>
      </c>
      <c r="D25" s="40">
        <v>45715</v>
      </c>
      <c r="E25" s="40">
        <v>45716</v>
      </c>
      <c r="F25" s="41">
        <v>125.4</v>
      </c>
      <c r="G25" s="60">
        <v>45722</v>
      </c>
      <c r="H25" s="38">
        <v>1000000000</v>
      </c>
      <c r="I25" s="72"/>
    </row>
    <row r="26" ht="17.25" customHeight="1" spans="1:9">
      <c r="A26" s="147" t="s">
        <v>853</v>
      </c>
      <c r="B26" s="38" t="s">
        <v>278</v>
      </c>
      <c r="C26" s="199" t="s">
        <v>854</v>
      </c>
      <c r="D26" s="40">
        <v>45716</v>
      </c>
      <c r="E26" s="40">
        <v>45722</v>
      </c>
      <c r="F26" s="56">
        <v>8400</v>
      </c>
      <c r="G26" s="60">
        <v>45722</v>
      </c>
      <c r="H26" s="38">
        <v>1000000000</v>
      </c>
      <c r="I26" s="72"/>
    </row>
    <row r="27" ht="17.25" customHeight="1" spans="1:9">
      <c r="A27" s="147" t="s">
        <v>855</v>
      </c>
      <c r="B27" s="38" t="s">
        <v>278</v>
      </c>
      <c r="C27" s="199" t="s">
        <v>856</v>
      </c>
      <c r="D27" s="40">
        <v>45716</v>
      </c>
      <c r="E27" s="40">
        <v>45722</v>
      </c>
      <c r="F27" s="56">
        <v>8400</v>
      </c>
      <c r="G27" s="60">
        <v>45722</v>
      </c>
      <c r="H27" s="38">
        <v>1000000000</v>
      </c>
      <c r="I27" s="72"/>
    </row>
    <row r="28" ht="24.75" customHeight="1" spans="1:9">
      <c r="A28" s="22" t="s">
        <v>20</v>
      </c>
      <c r="B28" s="23"/>
      <c r="C28" s="23"/>
      <c r="D28" s="23"/>
      <c r="E28" s="23"/>
      <c r="F28" s="23"/>
      <c r="G28" s="23"/>
      <c r="H28" s="24"/>
      <c r="I28" s="70">
        <f>SUM(F29:F61)</f>
        <v>163407.17</v>
      </c>
    </row>
    <row r="29" ht="16.5" customHeight="1" spans="1:9">
      <c r="A29" s="84" t="s">
        <v>857</v>
      </c>
      <c r="B29" s="64" t="s">
        <v>431</v>
      </c>
      <c r="C29" s="63" t="s">
        <v>432</v>
      </c>
      <c r="D29" s="58">
        <v>45705</v>
      </c>
      <c r="E29" s="58">
        <v>45715</v>
      </c>
      <c r="F29" s="141">
        <v>806.02</v>
      </c>
      <c r="G29" s="60">
        <v>45722</v>
      </c>
      <c r="H29" s="38">
        <v>8100000000</v>
      </c>
      <c r="I29" s="72"/>
    </row>
    <row r="30" ht="16.5" customHeight="1" spans="1:9">
      <c r="A30" s="57" t="s">
        <v>858</v>
      </c>
      <c r="B30" s="38" t="s">
        <v>208</v>
      </c>
      <c r="C30" s="68" t="s">
        <v>209</v>
      </c>
      <c r="D30" s="61">
        <v>45709</v>
      </c>
      <c r="E30" s="61">
        <v>45713</v>
      </c>
      <c r="F30" s="41">
        <v>6531.19</v>
      </c>
      <c r="G30" s="60">
        <v>45722</v>
      </c>
      <c r="H30" s="64">
        <v>1000000000</v>
      </c>
      <c r="I30" s="72"/>
    </row>
    <row r="31" ht="16.5" customHeight="1" spans="1:9">
      <c r="A31" s="57" t="s">
        <v>859</v>
      </c>
      <c r="B31" s="38" t="s">
        <v>208</v>
      </c>
      <c r="C31" s="63" t="s">
        <v>209</v>
      </c>
      <c r="D31" s="61">
        <v>45709</v>
      </c>
      <c r="E31" s="61">
        <v>45714</v>
      </c>
      <c r="F31" s="41">
        <v>2419.94</v>
      </c>
      <c r="G31" s="60">
        <v>45722</v>
      </c>
      <c r="H31" s="64" t="s">
        <v>304</v>
      </c>
      <c r="I31" s="72"/>
    </row>
    <row r="32" ht="16.5" customHeight="1" spans="1:9">
      <c r="A32" s="57" t="s">
        <v>860</v>
      </c>
      <c r="B32" s="38" t="s">
        <v>63</v>
      </c>
      <c r="C32" s="57" t="s">
        <v>64</v>
      </c>
      <c r="D32" s="61">
        <v>45709</v>
      </c>
      <c r="E32" s="61">
        <v>45714</v>
      </c>
      <c r="F32" s="98">
        <v>2578.99</v>
      </c>
      <c r="G32" s="60">
        <v>45722</v>
      </c>
      <c r="H32" s="38">
        <v>1000000000</v>
      </c>
      <c r="I32" s="72"/>
    </row>
    <row r="33" ht="17.25" customHeight="1" spans="1:9">
      <c r="A33" s="63" t="s">
        <v>861</v>
      </c>
      <c r="B33" s="64" t="s">
        <v>862</v>
      </c>
      <c r="C33" s="63" t="s">
        <v>863</v>
      </c>
      <c r="D33" s="61">
        <v>45712</v>
      </c>
      <c r="E33" s="61">
        <v>45714</v>
      </c>
      <c r="F33" s="80">
        <v>17120</v>
      </c>
      <c r="G33" s="60">
        <v>45722</v>
      </c>
      <c r="H33" s="64">
        <v>3008000000</v>
      </c>
      <c r="I33" s="72"/>
    </row>
    <row r="34" ht="16.5" customHeight="1" spans="1:9">
      <c r="A34" s="63" t="s">
        <v>864</v>
      </c>
      <c r="B34" s="64" t="s">
        <v>208</v>
      </c>
      <c r="C34" s="63" t="s">
        <v>209</v>
      </c>
      <c r="D34" s="61">
        <v>45712</v>
      </c>
      <c r="E34" s="61">
        <v>45714</v>
      </c>
      <c r="F34" s="59">
        <v>1983.51</v>
      </c>
      <c r="G34" s="60">
        <v>45722</v>
      </c>
      <c r="H34" s="38">
        <v>1000000000</v>
      </c>
      <c r="I34" s="72"/>
    </row>
    <row r="35" ht="16.5" customHeight="1" spans="1:9">
      <c r="A35" s="63" t="s">
        <v>865</v>
      </c>
      <c r="B35" s="200" t="s">
        <v>866</v>
      </c>
      <c r="C35" s="53" t="s">
        <v>867</v>
      </c>
      <c r="D35" s="61">
        <v>45712</v>
      </c>
      <c r="E35" s="61">
        <v>45714</v>
      </c>
      <c r="F35" s="67">
        <v>5389</v>
      </c>
      <c r="G35" s="60">
        <v>45722</v>
      </c>
      <c r="H35" s="38">
        <v>1000000000</v>
      </c>
      <c r="I35" s="72"/>
    </row>
    <row r="36" customHeight="1" spans="1:9">
      <c r="A36" s="57" t="s">
        <v>868</v>
      </c>
      <c r="B36" s="38" t="s">
        <v>208</v>
      </c>
      <c r="C36" s="57" t="s">
        <v>209</v>
      </c>
      <c r="D36" s="61">
        <v>45712</v>
      </c>
      <c r="E36" s="61">
        <v>45714</v>
      </c>
      <c r="F36" s="67">
        <v>3774.57</v>
      </c>
      <c r="G36" s="60">
        <v>45722</v>
      </c>
      <c r="H36" s="38">
        <v>1000000000</v>
      </c>
      <c r="I36" s="72"/>
    </row>
    <row r="37" customHeight="1" spans="1:9">
      <c r="A37" s="57" t="s">
        <v>869</v>
      </c>
      <c r="B37" s="38" t="s">
        <v>870</v>
      </c>
      <c r="C37" s="57" t="s">
        <v>871</v>
      </c>
      <c r="D37" s="60">
        <v>45713</v>
      </c>
      <c r="E37" s="61">
        <v>45714</v>
      </c>
      <c r="F37" s="41">
        <v>9413.59</v>
      </c>
      <c r="G37" s="60">
        <v>45722</v>
      </c>
      <c r="H37" s="38">
        <v>1000000000</v>
      </c>
      <c r="I37" s="72"/>
    </row>
    <row r="38" customHeight="1" spans="1:9">
      <c r="A38" s="63" t="s">
        <v>872</v>
      </c>
      <c r="B38" s="64" t="s">
        <v>63</v>
      </c>
      <c r="C38" s="63" t="s">
        <v>64</v>
      </c>
      <c r="D38" s="61">
        <v>45713</v>
      </c>
      <c r="E38" s="61">
        <v>45714</v>
      </c>
      <c r="F38" s="59">
        <v>6425.95</v>
      </c>
      <c r="G38" s="60">
        <v>45722</v>
      </c>
      <c r="H38" s="64">
        <v>1000000000</v>
      </c>
      <c r="I38" s="72"/>
    </row>
    <row r="39" customHeight="1" spans="1:9">
      <c r="A39" s="57" t="s">
        <v>873</v>
      </c>
      <c r="B39" s="38" t="s">
        <v>63</v>
      </c>
      <c r="C39" s="57" t="s">
        <v>64</v>
      </c>
      <c r="D39" s="61">
        <v>45713</v>
      </c>
      <c r="E39" s="61">
        <v>45714</v>
      </c>
      <c r="F39" s="67">
        <v>6763.85</v>
      </c>
      <c r="G39" s="60">
        <v>45722</v>
      </c>
      <c r="H39" s="38">
        <v>1000000000</v>
      </c>
      <c r="I39" s="72"/>
    </row>
    <row r="40" customHeight="1" spans="1:9">
      <c r="A40" s="57" t="s">
        <v>874</v>
      </c>
      <c r="B40" s="38" t="s">
        <v>302</v>
      </c>
      <c r="C40" s="57" t="s">
        <v>303</v>
      </c>
      <c r="D40" s="61">
        <v>45713</v>
      </c>
      <c r="E40" s="61">
        <v>45714</v>
      </c>
      <c r="F40" s="62">
        <v>1361.22</v>
      </c>
      <c r="G40" s="60">
        <v>45722</v>
      </c>
      <c r="H40" s="64" t="s">
        <v>304</v>
      </c>
      <c r="I40" s="72"/>
    </row>
    <row r="41" customHeight="1" spans="1:9">
      <c r="A41" s="57" t="s">
        <v>875</v>
      </c>
      <c r="B41" s="38" t="s">
        <v>302</v>
      </c>
      <c r="C41" s="57" t="s">
        <v>303</v>
      </c>
      <c r="D41" s="61">
        <v>45713</v>
      </c>
      <c r="E41" s="61">
        <v>45715</v>
      </c>
      <c r="F41" s="67">
        <v>11072.8</v>
      </c>
      <c r="G41" s="60">
        <v>45722</v>
      </c>
      <c r="H41" s="38">
        <v>1000000000</v>
      </c>
      <c r="I41" s="72"/>
    </row>
    <row r="42" customHeight="1" spans="1:9">
      <c r="A42" s="57" t="s">
        <v>876</v>
      </c>
      <c r="B42" s="38" t="s">
        <v>208</v>
      </c>
      <c r="C42" s="57" t="s">
        <v>209</v>
      </c>
      <c r="D42" s="61">
        <v>45713</v>
      </c>
      <c r="E42" s="61">
        <v>45715</v>
      </c>
      <c r="F42" s="62">
        <v>153.28</v>
      </c>
      <c r="G42" s="60">
        <v>45722</v>
      </c>
      <c r="H42" s="38">
        <v>1000000000</v>
      </c>
      <c r="I42" s="72"/>
    </row>
    <row r="43" customHeight="1" spans="1:9">
      <c r="A43" s="57" t="s">
        <v>877</v>
      </c>
      <c r="B43" s="38" t="s">
        <v>138</v>
      </c>
      <c r="C43" s="57" t="s">
        <v>139</v>
      </c>
      <c r="D43" s="61">
        <v>45713</v>
      </c>
      <c r="E43" s="61">
        <v>45715</v>
      </c>
      <c r="F43" s="67">
        <v>46.48</v>
      </c>
      <c r="G43" s="60">
        <v>45722</v>
      </c>
      <c r="H43" s="38">
        <v>1000000000</v>
      </c>
      <c r="I43" s="72"/>
    </row>
    <row r="44" customHeight="1" spans="1:9">
      <c r="A44" s="57" t="s">
        <v>878</v>
      </c>
      <c r="B44" s="38" t="s">
        <v>127</v>
      </c>
      <c r="C44" s="57" t="s">
        <v>879</v>
      </c>
      <c r="D44" s="61">
        <v>45713</v>
      </c>
      <c r="E44" s="61">
        <v>45715</v>
      </c>
      <c r="F44" s="80">
        <v>2979.33</v>
      </c>
      <c r="G44" s="60">
        <v>45722</v>
      </c>
      <c r="H44" s="38">
        <v>1000000000</v>
      </c>
      <c r="I44" s="72"/>
    </row>
    <row r="45" customHeight="1" spans="1:9">
      <c r="A45" s="63" t="s">
        <v>620</v>
      </c>
      <c r="B45" s="64" t="s">
        <v>880</v>
      </c>
      <c r="C45" s="37" t="s">
        <v>881</v>
      </c>
      <c r="D45" s="61">
        <v>45713</v>
      </c>
      <c r="E45" s="61">
        <v>45715</v>
      </c>
      <c r="F45" s="41">
        <v>4358.7</v>
      </c>
      <c r="G45" s="60">
        <v>45722</v>
      </c>
      <c r="H45" s="64">
        <v>1000000000</v>
      </c>
      <c r="I45" s="72"/>
    </row>
    <row r="46" ht="15.75" customHeight="1" spans="1:9">
      <c r="A46" s="63" t="s">
        <v>882</v>
      </c>
      <c r="B46" s="64" t="s">
        <v>866</v>
      </c>
      <c r="C46" s="63" t="s">
        <v>867</v>
      </c>
      <c r="D46" s="60">
        <v>45713</v>
      </c>
      <c r="E46" s="78">
        <v>45716</v>
      </c>
      <c r="F46" s="80">
        <v>5859.8</v>
      </c>
      <c r="G46" s="60">
        <v>45722</v>
      </c>
      <c r="H46" s="38">
        <v>1000000000</v>
      </c>
      <c r="I46" s="72"/>
    </row>
    <row r="47" ht="15.75" customHeight="1" spans="1:9">
      <c r="A47" s="57" t="s">
        <v>883</v>
      </c>
      <c r="B47" s="38" t="s">
        <v>47</v>
      </c>
      <c r="C47" s="57" t="s">
        <v>48</v>
      </c>
      <c r="D47" s="61">
        <v>45714</v>
      </c>
      <c r="E47" s="61">
        <v>45715</v>
      </c>
      <c r="F47" s="62">
        <v>8854.89</v>
      </c>
      <c r="G47" s="60">
        <v>45722</v>
      </c>
      <c r="H47" s="38">
        <v>1000000000</v>
      </c>
      <c r="I47" s="72"/>
    </row>
    <row r="48" ht="15.75" customHeight="1" spans="1:9">
      <c r="A48" s="84" t="s">
        <v>884</v>
      </c>
      <c r="B48" s="64">
        <v>183038</v>
      </c>
      <c r="C48" s="63" t="s">
        <v>885</v>
      </c>
      <c r="D48" s="61">
        <v>45714</v>
      </c>
      <c r="E48" s="61">
        <v>45715</v>
      </c>
      <c r="F48" s="41">
        <v>2505</v>
      </c>
      <c r="G48" s="60">
        <v>45722</v>
      </c>
      <c r="H48" s="38">
        <v>1000000000</v>
      </c>
      <c r="I48" s="72"/>
    </row>
    <row r="49" ht="15.75" customHeight="1" spans="1:9">
      <c r="A49" s="147" t="s">
        <v>886</v>
      </c>
      <c r="B49" s="38" t="s">
        <v>89</v>
      </c>
      <c r="C49" s="57" t="s">
        <v>887</v>
      </c>
      <c r="D49" s="61">
        <v>45715</v>
      </c>
      <c r="E49" s="61">
        <v>45715</v>
      </c>
      <c r="F49" s="67">
        <v>3354.75</v>
      </c>
      <c r="G49" s="60">
        <v>45722</v>
      </c>
      <c r="H49" s="38">
        <v>1000000000</v>
      </c>
      <c r="I49" s="72"/>
    </row>
    <row r="50" ht="17.25" customHeight="1" spans="1:9">
      <c r="A50" s="84" t="s">
        <v>888</v>
      </c>
      <c r="B50" s="64" t="s">
        <v>127</v>
      </c>
      <c r="C50" s="63" t="s">
        <v>879</v>
      </c>
      <c r="D50" s="58">
        <v>45715</v>
      </c>
      <c r="E50" s="58">
        <v>45715</v>
      </c>
      <c r="F50" s="62">
        <v>8892.98</v>
      </c>
      <c r="G50" s="60">
        <v>45722</v>
      </c>
      <c r="H50" s="64">
        <v>1000000000</v>
      </c>
      <c r="I50" s="72"/>
    </row>
    <row r="51" ht="16.5" customHeight="1" spans="1:9">
      <c r="A51" s="84" t="s">
        <v>889</v>
      </c>
      <c r="B51" s="64" t="s">
        <v>127</v>
      </c>
      <c r="C51" s="63" t="s">
        <v>879</v>
      </c>
      <c r="D51" s="58">
        <v>45715</v>
      </c>
      <c r="E51" s="58">
        <v>45716</v>
      </c>
      <c r="F51" s="62">
        <v>3989.44</v>
      </c>
      <c r="G51" s="60">
        <v>45722</v>
      </c>
      <c r="H51" s="64">
        <v>1000000000</v>
      </c>
      <c r="I51" s="72"/>
    </row>
    <row r="52" ht="15.75" customHeight="1" spans="1:9">
      <c r="A52" s="84" t="s">
        <v>890</v>
      </c>
      <c r="B52" s="64" t="s">
        <v>798</v>
      </c>
      <c r="C52" s="63" t="s">
        <v>891</v>
      </c>
      <c r="D52" s="58">
        <v>45715</v>
      </c>
      <c r="E52" s="58">
        <v>45716</v>
      </c>
      <c r="F52" s="62">
        <v>125.4</v>
      </c>
      <c r="G52" s="60">
        <v>45722</v>
      </c>
      <c r="H52" s="38">
        <v>1000000000</v>
      </c>
      <c r="I52" s="72"/>
    </row>
    <row r="53" ht="15.75" customHeight="1" spans="1:9">
      <c r="A53" s="147" t="s">
        <v>892</v>
      </c>
      <c r="B53" s="38" t="s">
        <v>127</v>
      </c>
      <c r="C53" s="63" t="s">
        <v>879</v>
      </c>
      <c r="D53" s="58">
        <v>45715</v>
      </c>
      <c r="E53" s="58">
        <v>45716</v>
      </c>
      <c r="F53" s="56">
        <v>9996.92</v>
      </c>
      <c r="G53" s="60">
        <v>45722</v>
      </c>
      <c r="H53" s="38">
        <v>1000000000</v>
      </c>
      <c r="I53" s="72"/>
    </row>
    <row r="54" customHeight="1" spans="1:9">
      <c r="A54" s="201" t="s">
        <v>893</v>
      </c>
      <c r="B54" s="118" t="s">
        <v>160</v>
      </c>
      <c r="C54" s="123" t="s">
        <v>894</v>
      </c>
      <c r="D54" s="176">
        <v>45715</v>
      </c>
      <c r="E54" s="176">
        <v>45716</v>
      </c>
      <c r="F54" s="121">
        <v>9610.64</v>
      </c>
      <c r="G54" s="124">
        <v>45722</v>
      </c>
      <c r="H54" s="118">
        <v>1000000000</v>
      </c>
      <c r="I54" s="134"/>
    </row>
    <row r="55" ht="15.75" customHeight="1" spans="1:9">
      <c r="A55" s="202" t="s">
        <v>895</v>
      </c>
      <c r="B55" s="179" t="s">
        <v>798</v>
      </c>
      <c r="C55" s="178" t="s">
        <v>852</v>
      </c>
      <c r="D55" s="176">
        <v>45715</v>
      </c>
      <c r="E55" s="176">
        <v>45716</v>
      </c>
      <c r="F55" s="185">
        <v>125.4</v>
      </c>
      <c r="G55" s="183">
        <v>45722</v>
      </c>
      <c r="H55" s="179">
        <v>1000000000</v>
      </c>
      <c r="I55" s="196"/>
    </row>
    <row r="56" ht="15.75" customHeight="1" spans="1:9">
      <c r="A56" s="197" t="s">
        <v>896</v>
      </c>
      <c r="B56" s="26" t="s">
        <v>798</v>
      </c>
      <c r="C56" s="68" t="s">
        <v>897</v>
      </c>
      <c r="D56" s="48">
        <v>45715</v>
      </c>
      <c r="E56" s="48">
        <v>45716</v>
      </c>
      <c r="F56" s="80">
        <v>125.4</v>
      </c>
      <c r="G56" s="60">
        <v>45722</v>
      </c>
      <c r="H56" s="38">
        <v>1000000000</v>
      </c>
      <c r="I56" s="72"/>
    </row>
    <row r="57" ht="17.25" customHeight="1" spans="1:9">
      <c r="A57" s="203" t="s">
        <v>898</v>
      </c>
      <c r="B57" s="64" t="s">
        <v>127</v>
      </c>
      <c r="C57" s="53" t="s">
        <v>879</v>
      </c>
      <c r="D57" s="48">
        <v>45716</v>
      </c>
      <c r="E57" s="48">
        <v>45716</v>
      </c>
      <c r="F57" s="141">
        <v>4211.87</v>
      </c>
      <c r="G57" s="60">
        <v>45722</v>
      </c>
      <c r="H57" s="64">
        <v>1000000000</v>
      </c>
      <c r="I57" s="72"/>
    </row>
    <row r="58" ht="15.75" customHeight="1" spans="1:9">
      <c r="A58" s="147" t="s">
        <v>899</v>
      </c>
      <c r="B58" s="38" t="s">
        <v>160</v>
      </c>
      <c r="C58" s="57" t="s">
        <v>900</v>
      </c>
      <c r="D58" s="48">
        <v>45716</v>
      </c>
      <c r="E58" s="48">
        <v>45716</v>
      </c>
      <c r="F58" s="67">
        <v>3203.03</v>
      </c>
      <c r="G58" s="60">
        <v>45722</v>
      </c>
      <c r="H58" s="38">
        <v>1000000000</v>
      </c>
      <c r="I58" s="72"/>
    </row>
    <row r="59" ht="17.25" customHeight="1" spans="1:9">
      <c r="A59" s="147" t="s">
        <v>901</v>
      </c>
      <c r="B59" s="38" t="s">
        <v>396</v>
      </c>
      <c r="C59" s="57" t="s">
        <v>397</v>
      </c>
      <c r="D59" s="60">
        <v>45716</v>
      </c>
      <c r="E59" s="61">
        <v>45722</v>
      </c>
      <c r="F59" s="56">
        <v>2408.08</v>
      </c>
      <c r="G59" s="60">
        <v>45722</v>
      </c>
      <c r="H59" s="38">
        <v>1000000000</v>
      </c>
      <c r="I59" s="72"/>
    </row>
    <row r="60" ht="16.5" customHeight="1" spans="1:9">
      <c r="A60" s="147" t="s">
        <v>902</v>
      </c>
      <c r="B60" s="38" t="s">
        <v>127</v>
      </c>
      <c r="C60" s="53" t="s">
        <v>879</v>
      </c>
      <c r="D60" s="65">
        <v>45716</v>
      </c>
      <c r="E60" s="61">
        <v>45722</v>
      </c>
      <c r="F60" s="62">
        <v>7827.07</v>
      </c>
      <c r="G60" s="60">
        <v>45722</v>
      </c>
      <c r="H60" s="38" t="s">
        <v>146</v>
      </c>
      <c r="I60" s="72"/>
    </row>
    <row r="61" ht="16.5" customHeight="1" spans="1:9">
      <c r="A61" s="204" t="s">
        <v>903</v>
      </c>
      <c r="B61" s="38" t="s">
        <v>116</v>
      </c>
      <c r="C61" s="43" t="s">
        <v>204</v>
      </c>
      <c r="D61" s="61">
        <v>45721</v>
      </c>
      <c r="E61" s="61">
        <v>45722</v>
      </c>
      <c r="F61" s="67">
        <v>9138.08</v>
      </c>
      <c r="G61" s="60">
        <v>45722</v>
      </c>
      <c r="H61" s="38">
        <v>1000000000</v>
      </c>
      <c r="I61" s="72"/>
    </row>
    <row r="62" ht="15.75" customHeight="1" spans="1:9">
      <c r="A62" s="22" t="s">
        <v>40</v>
      </c>
      <c r="B62" s="23"/>
      <c r="C62" s="23"/>
      <c r="D62" s="23"/>
      <c r="E62" s="23"/>
      <c r="F62" s="23"/>
      <c r="G62" s="23"/>
      <c r="H62" s="24"/>
      <c r="I62" s="70">
        <f>SUM(F63)</f>
        <v>0</v>
      </c>
    </row>
    <row r="63" ht="15.75" customHeight="1" spans="1:9">
      <c r="A63" s="57"/>
      <c r="B63" s="38"/>
      <c r="C63" s="57"/>
      <c r="D63" s="60"/>
      <c r="E63" s="51"/>
      <c r="F63" s="56"/>
      <c r="G63" s="205"/>
      <c r="H63" s="5"/>
      <c r="I63" s="155"/>
    </row>
    <row r="64" ht="15.75" customHeight="1" spans="1:9">
      <c r="A64" s="22" t="s">
        <v>41</v>
      </c>
      <c r="B64" s="23"/>
      <c r="C64" s="23"/>
      <c r="D64" s="23"/>
      <c r="E64" s="23"/>
      <c r="F64" s="23"/>
      <c r="G64" s="23"/>
      <c r="H64" s="24"/>
      <c r="I64" s="70">
        <f>SUM(F65:F66)</f>
        <v>15576.59</v>
      </c>
    </row>
    <row r="65" ht="17.25" customHeight="1" spans="1:9">
      <c r="A65" s="57" t="s">
        <v>904</v>
      </c>
      <c r="B65" s="38" t="s">
        <v>89</v>
      </c>
      <c r="C65" s="57" t="s">
        <v>887</v>
      </c>
      <c r="D65" s="60">
        <v>45713</v>
      </c>
      <c r="E65" s="61">
        <v>45714</v>
      </c>
      <c r="F65" s="79"/>
      <c r="G65" s="60">
        <v>45722</v>
      </c>
      <c r="H65" s="38">
        <v>1000000000</v>
      </c>
      <c r="I65" s="72"/>
    </row>
    <row r="66" ht="17.25" customHeight="1" spans="1:9">
      <c r="A66" s="57" t="s">
        <v>905</v>
      </c>
      <c r="B66" s="38" t="s">
        <v>692</v>
      </c>
      <c r="C66" s="206" t="s">
        <v>733</v>
      </c>
      <c r="D66" s="60">
        <v>45715</v>
      </c>
      <c r="E66" s="61">
        <v>45716</v>
      </c>
      <c r="F66" s="62">
        <v>15576.59</v>
      </c>
      <c r="G66" s="60">
        <v>45722</v>
      </c>
      <c r="H66" s="38">
        <v>1050000117</v>
      </c>
      <c r="I66" s="72"/>
    </row>
    <row r="67" ht="15.75" customHeight="1" spans="1:9">
      <c r="A67" s="22" t="s">
        <v>45</v>
      </c>
      <c r="B67" s="23"/>
      <c r="C67" s="23"/>
      <c r="D67" s="23"/>
      <c r="E67" s="23"/>
      <c r="F67" s="23"/>
      <c r="G67" s="23"/>
      <c r="H67" s="24"/>
      <c r="I67" s="70">
        <f t="shared" ref="I67:I71" si="0">SUM(F68)</f>
        <v>113395.31</v>
      </c>
    </row>
    <row r="68" ht="18" customHeight="1" spans="1:9">
      <c r="A68" s="57" t="s">
        <v>906</v>
      </c>
      <c r="B68" s="38" t="s">
        <v>407</v>
      </c>
      <c r="C68" s="57" t="s">
        <v>408</v>
      </c>
      <c r="D68" s="61">
        <v>45713</v>
      </c>
      <c r="E68" s="61">
        <v>45715</v>
      </c>
      <c r="F68" s="62">
        <v>113395.31</v>
      </c>
      <c r="G68" s="60">
        <v>45722</v>
      </c>
      <c r="H68" s="207">
        <v>3050000117</v>
      </c>
      <c r="I68" s="72"/>
    </row>
    <row r="69" ht="15.75" customHeight="1" spans="1:9">
      <c r="A69" s="22" t="s">
        <v>50</v>
      </c>
      <c r="B69" s="23"/>
      <c r="C69" s="23"/>
      <c r="D69" s="23"/>
      <c r="E69" s="23"/>
      <c r="F69" s="23"/>
      <c r="G69" s="23"/>
      <c r="H69" s="24"/>
      <c r="I69" s="70">
        <f t="shared" si="0"/>
        <v>0</v>
      </c>
    </row>
    <row r="70" ht="15.75" customHeight="1" spans="1:9">
      <c r="A70" s="57"/>
      <c r="B70" s="38"/>
      <c r="C70" s="63"/>
      <c r="D70" s="40"/>
      <c r="E70" s="133"/>
      <c r="F70" s="62"/>
      <c r="G70" s="77"/>
      <c r="H70" s="64"/>
      <c r="I70" s="38"/>
    </row>
    <row r="71" ht="15.75" customHeight="1" spans="1:9">
      <c r="A71" s="22" t="s">
        <v>53</v>
      </c>
      <c r="B71" s="23"/>
      <c r="C71" s="23"/>
      <c r="D71" s="23"/>
      <c r="E71" s="23"/>
      <c r="F71" s="23"/>
      <c r="G71" s="23"/>
      <c r="H71" s="24"/>
      <c r="I71" s="70">
        <f t="shared" si="0"/>
        <v>25266.24</v>
      </c>
    </row>
    <row r="72" ht="17.25" customHeight="1" spans="1:9">
      <c r="A72" s="57" t="s">
        <v>907</v>
      </c>
      <c r="B72" s="38" t="s">
        <v>63</v>
      </c>
      <c r="C72" s="43" t="s">
        <v>64</v>
      </c>
      <c r="D72" s="78">
        <v>45713</v>
      </c>
      <c r="E72" s="78">
        <v>45714</v>
      </c>
      <c r="F72" s="141">
        <v>25266.24</v>
      </c>
      <c r="G72" s="60">
        <v>45722</v>
      </c>
      <c r="H72" s="5">
        <v>1000000000</v>
      </c>
      <c r="I72" s="72"/>
    </row>
    <row r="73" ht="15.75" customHeight="1" spans="1:9">
      <c r="A73" s="22" t="s">
        <v>55</v>
      </c>
      <c r="B73" s="23"/>
      <c r="C73" s="23"/>
      <c r="D73" s="23"/>
      <c r="E73" s="23"/>
      <c r="F73" s="23"/>
      <c r="G73" s="23"/>
      <c r="H73" s="24"/>
      <c r="I73" s="70">
        <f>SUM(F74)</f>
        <v>0</v>
      </c>
    </row>
    <row r="74" ht="15.75" customHeight="1" spans="1:9">
      <c r="A74" s="38"/>
      <c r="B74" s="38"/>
      <c r="C74" s="57"/>
      <c r="D74" s="40"/>
      <c r="E74" s="40"/>
      <c r="F74" s="33"/>
      <c r="G74" s="83"/>
      <c r="H74" s="38"/>
      <c r="I74" s="57"/>
    </row>
    <row r="75" ht="15.75" customHeight="1" spans="1:9">
      <c r="A75" s="208" t="s">
        <v>56</v>
      </c>
      <c r="B75" s="209"/>
      <c r="C75" s="209"/>
      <c r="D75" s="209"/>
      <c r="E75" s="209"/>
      <c r="F75" s="209"/>
      <c r="G75" s="209"/>
      <c r="H75" s="210"/>
      <c r="I75" s="70">
        <f>SUM(F76)</f>
        <v>54752.14</v>
      </c>
    </row>
    <row r="76" ht="15.75" customHeight="1" spans="1:9">
      <c r="A76" s="99" t="s">
        <v>908</v>
      </c>
      <c r="B76" s="60" t="s">
        <v>870</v>
      </c>
      <c r="C76" s="99" t="s">
        <v>871</v>
      </c>
      <c r="D76" s="40">
        <v>45714</v>
      </c>
      <c r="E76" s="42">
        <v>45716</v>
      </c>
      <c r="F76" s="97">
        <v>54752.14</v>
      </c>
      <c r="G76" s="60">
        <v>45722</v>
      </c>
      <c r="H76" s="211">
        <v>1000000000</v>
      </c>
      <c r="I76" s="72"/>
    </row>
    <row r="77" customFormat="1" ht="15.75" customHeight="1" spans="1:8">
      <c r="A77" s="5"/>
      <c r="B77" s="5"/>
      <c r="D77" s="5"/>
      <c r="E77" s="5"/>
      <c r="F77" s="86"/>
      <c r="G77" s="87"/>
      <c r="H77" s="88"/>
    </row>
    <row r="78" customFormat="1" ht="15.75" customHeight="1" spans="1:8">
      <c r="A78" s="89" t="s">
        <v>60</v>
      </c>
      <c r="B78" s="90"/>
      <c r="C78" s="90"/>
      <c r="D78" s="5"/>
      <c r="E78" s="5"/>
      <c r="F78" s="86"/>
      <c r="H78" s="5"/>
    </row>
    <row r="79" customFormat="1" ht="15.75" customHeight="1" spans="1:8">
      <c r="A79" s="91" t="s">
        <v>61</v>
      </c>
      <c r="B79" s="13"/>
      <c r="C79" s="13"/>
      <c r="D79" s="5"/>
      <c r="E79" s="5"/>
      <c r="F79" s="86"/>
      <c r="H79" s="5"/>
    </row>
    <row r="80" customFormat="1" ht="15.75" customHeight="1" spans="1:8">
      <c r="A80" s="5"/>
      <c r="B80" s="5"/>
      <c r="D80" s="5"/>
      <c r="E80" s="5"/>
      <c r="F80" s="86"/>
      <c r="H80" s="5"/>
    </row>
    <row r="81" customFormat="1" ht="15.75" customHeight="1" spans="1:8">
      <c r="A81" s="5"/>
      <c r="B81" s="5"/>
      <c r="D81" s="5"/>
      <c r="E81" s="5"/>
      <c r="F81" s="86"/>
      <c r="H81" s="5"/>
    </row>
    <row r="82" customFormat="1" ht="15.75" customHeight="1" spans="1:8">
      <c r="A82" s="5"/>
      <c r="B82" s="5"/>
      <c r="D82" s="5"/>
      <c r="E82" s="5"/>
      <c r="F82" s="86"/>
      <c r="H82" s="5"/>
    </row>
    <row r="83" customFormat="1" ht="15.75" customHeight="1" spans="1:8">
      <c r="A83" s="5"/>
      <c r="B83" s="5"/>
      <c r="D83" s="5"/>
      <c r="E83" s="5"/>
      <c r="F83" s="86"/>
      <c r="H83" s="5"/>
    </row>
    <row r="84" customFormat="1" ht="15.75" customHeight="1" spans="1:8">
      <c r="A84" s="5"/>
      <c r="B84" s="5"/>
      <c r="D84" s="5"/>
      <c r="E84" s="5"/>
      <c r="F84" s="86"/>
      <c r="H84" s="5"/>
    </row>
    <row r="85" customFormat="1" ht="15.75" customHeight="1" spans="1:8">
      <c r="A85" s="5"/>
      <c r="B85" s="5"/>
      <c r="D85" s="5"/>
      <c r="E85" s="5"/>
      <c r="F85" s="86"/>
      <c r="H85" s="5"/>
    </row>
    <row r="86" customFormat="1" ht="15.75" customHeight="1" spans="1:8">
      <c r="A86" s="5"/>
      <c r="B86" s="5"/>
      <c r="D86" s="5"/>
      <c r="E86" s="5"/>
      <c r="F86" s="86"/>
      <c r="H86" s="5"/>
    </row>
    <row r="87" customFormat="1" ht="15.75" customHeight="1" spans="1:8">
      <c r="A87" s="5"/>
      <c r="B87" s="5"/>
      <c r="D87" s="5"/>
      <c r="E87" s="5"/>
      <c r="F87" s="86"/>
      <c r="H87" s="5"/>
    </row>
    <row r="88" customFormat="1" ht="15.75" customHeight="1" spans="1:8">
      <c r="A88" s="5"/>
      <c r="B88" s="5"/>
      <c r="D88" s="5"/>
      <c r="E88" s="5"/>
      <c r="F88" s="86"/>
      <c r="H88" s="5"/>
    </row>
    <row r="89" customFormat="1" ht="15.75" customHeight="1" spans="1:8">
      <c r="A89" s="5"/>
      <c r="B89" s="5"/>
      <c r="D89" s="5"/>
      <c r="E89" s="5"/>
      <c r="F89" s="86"/>
      <c r="H89" s="5"/>
    </row>
    <row r="90" customFormat="1" ht="15.75" customHeight="1" spans="1:8">
      <c r="A90" s="5"/>
      <c r="B90" s="5"/>
      <c r="D90" s="5"/>
      <c r="E90" s="5"/>
      <c r="F90" s="86"/>
      <c r="H90" s="5"/>
    </row>
    <row r="91" customFormat="1" ht="15.75" customHeight="1" spans="1:8">
      <c r="A91" s="5"/>
      <c r="B91" s="5"/>
      <c r="D91" s="5"/>
      <c r="E91" s="5"/>
      <c r="F91" s="86"/>
      <c r="H91" s="5"/>
    </row>
    <row r="92" customFormat="1" ht="15.75" customHeight="1" spans="1:8">
      <c r="A92" s="5"/>
      <c r="B92" s="5"/>
      <c r="D92" s="5"/>
      <c r="E92" s="5"/>
      <c r="F92" s="86"/>
      <c r="H92" s="5"/>
    </row>
    <row r="93" customFormat="1" ht="15.75" customHeight="1" spans="1:8">
      <c r="A93" s="5"/>
      <c r="B93" s="5"/>
      <c r="D93" s="5"/>
      <c r="E93" s="5"/>
      <c r="F93" s="86"/>
      <c r="H93" s="5"/>
    </row>
    <row r="94" customFormat="1" ht="15.75" customHeight="1" spans="1:8">
      <c r="A94" s="5"/>
      <c r="B94" s="5"/>
      <c r="D94" s="5"/>
      <c r="E94" s="5"/>
      <c r="F94" s="86"/>
      <c r="H94" s="5"/>
    </row>
    <row r="95" customFormat="1" ht="15.75" customHeight="1" spans="1:8">
      <c r="A95" s="5"/>
      <c r="B95" s="5"/>
      <c r="D95" s="5"/>
      <c r="E95" s="5"/>
      <c r="F95" s="86"/>
      <c r="H95" s="5"/>
    </row>
    <row r="96" customFormat="1" ht="15.75" customHeight="1" spans="1:8">
      <c r="A96" s="5"/>
      <c r="B96" s="5"/>
      <c r="D96" s="5"/>
      <c r="E96" s="5"/>
      <c r="F96" s="86"/>
      <c r="H96" s="5"/>
    </row>
    <row r="97" customFormat="1" ht="15.75" customHeight="1" spans="1:8">
      <c r="A97" s="5"/>
      <c r="B97" s="5"/>
      <c r="D97" s="5"/>
      <c r="E97" s="5"/>
      <c r="F97" s="86"/>
      <c r="H97" s="5"/>
    </row>
    <row r="98" customFormat="1" ht="15.75" customHeight="1" spans="1:8">
      <c r="A98" s="5"/>
      <c r="B98" s="5"/>
      <c r="D98" s="5"/>
      <c r="E98" s="5"/>
      <c r="F98" s="86"/>
      <c r="H98" s="5"/>
    </row>
    <row r="99" customFormat="1" ht="15.75" customHeight="1" spans="1:8">
      <c r="A99" s="5"/>
      <c r="B99" s="5"/>
      <c r="D99" s="5"/>
      <c r="E99" s="5"/>
      <c r="F99" s="86"/>
      <c r="H99" s="5"/>
    </row>
    <row r="100" customFormat="1" ht="15.75" customHeight="1" spans="1:8">
      <c r="A100" s="5"/>
      <c r="B100" s="5"/>
      <c r="D100" s="5"/>
      <c r="E100" s="5"/>
      <c r="F100" s="86"/>
      <c r="H100" s="5"/>
    </row>
    <row r="101" customFormat="1" ht="15.75" customHeight="1" spans="1:8">
      <c r="A101" s="5"/>
      <c r="B101" s="5"/>
      <c r="D101" s="5"/>
      <c r="E101" s="5"/>
      <c r="F101" s="86"/>
      <c r="H101" s="5"/>
    </row>
    <row r="102" customFormat="1" ht="15.75" customHeight="1" spans="1:8">
      <c r="A102" s="5"/>
      <c r="B102" s="5"/>
      <c r="D102" s="5"/>
      <c r="E102" s="5"/>
      <c r="F102" s="86"/>
      <c r="H102" s="5"/>
    </row>
    <row r="103" customFormat="1" ht="15.75" customHeight="1" spans="1:8">
      <c r="A103" s="5"/>
      <c r="B103" s="5"/>
      <c r="D103" s="5"/>
      <c r="E103" s="5"/>
      <c r="F103" s="86"/>
      <c r="H103" s="5"/>
    </row>
    <row r="104" customFormat="1" ht="15.75" customHeight="1" spans="1:8">
      <c r="A104" s="5"/>
      <c r="B104" s="5"/>
      <c r="D104" s="5"/>
      <c r="E104" s="5"/>
      <c r="F104" s="86"/>
      <c r="H104" s="5"/>
    </row>
    <row r="105" customFormat="1" ht="15.75" customHeight="1" spans="1:8">
      <c r="A105" s="5"/>
      <c r="B105" s="5"/>
      <c r="D105" s="5"/>
      <c r="E105" s="5"/>
      <c r="F105" s="86"/>
      <c r="H105" s="5"/>
    </row>
    <row r="106" customFormat="1" ht="15.75" customHeight="1" spans="1:8">
      <c r="A106" s="5"/>
      <c r="B106" s="5"/>
      <c r="D106" s="5"/>
      <c r="E106" s="5"/>
      <c r="F106" s="86"/>
      <c r="H106" s="5"/>
    </row>
    <row r="107" customFormat="1" ht="15.75" customHeight="1" spans="1:8">
      <c r="A107" s="5"/>
      <c r="B107" s="5"/>
      <c r="D107" s="5"/>
      <c r="E107" s="5"/>
      <c r="F107" s="86"/>
      <c r="H107" s="5"/>
    </row>
    <row r="108" customFormat="1" ht="15.75" customHeight="1" spans="1:8">
      <c r="A108" s="5"/>
      <c r="B108" s="5"/>
      <c r="D108" s="5"/>
      <c r="E108" s="5"/>
      <c r="F108" s="86"/>
      <c r="H108" s="5"/>
    </row>
    <row r="109" customFormat="1" ht="15.75" customHeight="1" spans="1:8">
      <c r="A109" s="5"/>
      <c r="B109" s="5"/>
      <c r="D109" s="5"/>
      <c r="E109" s="5"/>
      <c r="F109" s="86"/>
      <c r="H109" s="5"/>
    </row>
    <row r="110" customFormat="1" ht="15.75" customHeight="1" spans="1:8">
      <c r="A110" s="5"/>
      <c r="B110" s="5"/>
      <c r="D110" s="5"/>
      <c r="E110" s="5"/>
      <c r="F110" s="86"/>
      <c r="H110" s="5"/>
    </row>
    <row r="111" customFormat="1" ht="15.75" customHeight="1" spans="1:8">
      <c r="A111" s="5"/>
      <c r="B111" s="5"/>
      <c r="D111" s="5"/>
      <c r="E111" s="5"/>
      <c r="F111" s="86"/>
      <c r="H111" s="5"/>
    </row>
    <row r="112" customFormat="1" ht="15.75" customHeight="1" spans="1:8">
      <c r="A112" s="5"/>
      <c r="B112" s="5"/>
      <c r="D112" s="5"/>
      <c r="E112" s="5"/>
      <c r="F112" s="86"/>
      <c r="H112" s="5"/>
    </row>
    <row r="113" customFormat="1" ht="15.75" customHeight="1" spans="1:8">
      <c r="A113" s="5"/>
      <c r="B113" s="5"/>
      <c r="D113" s="5"/>
      <c r="E113" s="5"/>
      <c r="F113" s="86"/>
      <c r="H113" s="5"/>
    </row>
    <row r="114" customFormat="1" ht="15.75" customHeight="1" spans="1:8">
      <c r="A114" s="5"/>
      <c r="B114" s="5"/>
      <c r="D114" s="5"/>
      <c r="E114" s="5"/>
      <c r="F114" s="86"/>
      <c r="H114" s="5"/>
    </row>
    <row r="115" customFormat="1" ht="15.75" customHeight="1" spans="1:8">
      <c r="A115" s="5"/>
      <c r="B115" s="5"/>
      <c r="D115" s="5"/>
      <c r="E115" s="5"/>
      <c r="F115" s="86"/>
      <c r="H115" s="5"/>
    </row>
    <row r="116" customFormat="1" ht="15.75" customHeight="1" spans="1:8">
      <c r="A116" s="5"/>
      <c r="B116" s="5"/>
      <c r="D116" s="5"/>
      <c r="E116" s="5"/>
      <c r="F116" s="86"/>
      <c r="H116" s="5"/>
    </row>
    <row r="117" customFormat="1" ht="15.75" customHeight="1" spans="1:8">
      <c r="A117" s="5"/>
      <c r="B117" s="5"/>
      <c r="D117" s="5"/>
      <c r="E117" s="5"/>
      <c r="F117" s="86"/>
      <c r="H117" s="5"/>
    </row>
    <row r="118" customFormat="1" ht="15.75" customHeight="1" spans="1:8">
      <c r="A118" s="5"/>
      <c r="B118" s="5"/>
      <c r="D118" s="5"/>
      <c r="E118" s="5"/>
      <c r="F118" s="86"/>
      <c r="H118" s="5"/>
    </row>
    <row r="119" customFormat="1" ht="15.75" customHeight="1" spans="1:8">
      <c r="A119" s="5"/>
      <c r="B119" s="5"/>
      <c r="D119" s="5"/>
      <c r="E119" s="5"/>
      <c r="F119" s="86"/>
      <c r="H119" s="5"/>
    </row>
    <row r="120" customFormat="1" ht="15.75" customHeight="1" spans="1:8">
      <c r="A120" s="5"/>
      <c r="B120" s="5"/>
      <c r="D120" s="5"/>
      <c r="E120" s="5"/>
      <c r="F120" s="86"/>
      <c r="H120" s="5"/>
    </row>
    <row r="121" customFormat="1" ht="15.75" customHeight="1" spans="1:8">
      <c r="A121" s="5"/>
      <c r="B121" s="5"/>
      <c r="D121" s="5"/>
      <c r="E121" s="5"/>
      <c r="F121" s="86"/>
      <c r="H121" s="5"/>
    </row>
    <row r="122" customFormat="1" ht="15.75" customHeight="1" spans="1:8">
      <c r="A122" s="5"/>
      <c r="B122" s="5"/>
      <c r="D122" s="5"/>
      <c r="E122" s="5"/>
      <c r="F122" s="86"/>
      <c r="H122" s="5"/>
    </row>
    <row r="123" customFormat="1" ht="15.75" customHeight="1" spans="1:8">
      <c r="A123" s="5"/>
      <c r="B123" s="5"/>
      <c r="D123" s="5"/>
      <c r="E123" s="5"/>
      <c r="F123" s="86"/>
      <c r="H123" s="5"/>
    </row>
    <row r="124" customFormat="1" ht="15.75" customHeight="1" spans="1:8">
      <c r="A124" s="5"/>
      <c r="B124" s="5"/>
      <c r="D124" s="5"/>
      <c r="E124" s="5"/>
      <c r="F124" s="86"/>
      <c r="H124" s="5"/>
    </row>
    <row r="125" customFormat="1" ht="15.75" customHeight="1" spans="1:8">
      <c r="A125" s="5"/>
      <c r="B125" s="5"/>
      <c r="D125" s="5"/>
      <c r="E125" s="5"/>
      <c r="F125" s="86"/>
      <c r="H125" s="5"/>
    </row>
    <row r="126" customFormat="1" ht="15.75" customHeight="1" spans="1:8">
      <c r="A126" s="5"/>
      <c r="B126" s="5"/>
      <c r="D126" s="5"/>
      <c r="E126" s="5"/>
      <c r="F126" s="86"/>
      <c r="H126" s="5"/>
    </row>
    <row r="127" customFormat="1" ht="15.75" customHeight="1" spans="1:8">
      <c r="A127" s="5"/>
      <c r="B127" s="5"/>
      <c r="D127" s="5"/>
      <c r="E127" s="5"/>
      <c r="F127" s="86"/>
      <c r="H127" s="5"/>
    </row>
    <row r="128" customFormat="1" ht="15.75" customHeight="1" spans="1:8">
      <c r="A128" s="5"/>
      <c r="B128" s="5"/>
      <c r="D128" s="5"/>
      <c r="E128" s="5"/>
      <c r="F128" s="86"/>
      <c r="H128" s="5"/>
    </row>
    <row r="129" customFormat="1" ht="15.75" customHeight="1" spans="1:8">
      <c r="A129" s="5"/>
      <c r="B129" s="5"/>
      <c r="D129" s="5"/>
      <c r="E129" s="5"/>
      <c r="F129" s="86"/>
      <c r="H129" s="5"/>
    </row>
    <row r="130" customFormat="1" ht="15.75" customHeight="1" spans="1:8">
      <c r="A130" s="5"/>
      <c r="B130" s="5"/>
      <c r="D130" s="5"/>
      <c r="E130" s="5"/>
      <c r="F130" s="86"/>
      <c r="H130" s="5"/>
    </row>
    <row r="131" customFormat="1" ht="15.75" customHeight="1" spans="1:8">
      <c r="A131" s="5"/>
      <c r="B131" s="5"/>
      <c r="D131" s="5"/>
      <c r="E131" s="5"/>
      <c r="F131" s="86"/>
      <c r="H131" s="5"/>
    </row>
    <row r="132" customFormat="1" ht="15.75" customHeight="1" spans="1:8">
      <c r="A132" s="5"/>
      <c r="B132" s="5"/>
      <c r="D132" s="5"/>
      <c r="E132" s="5"/>
      <c r="F132" s="86"/>
      <c r="H132" s="5"/>
    </row>
    <row r="133" customFormat="1" ht="15.75" customHeight="1" spans="1:8">
      <c r="A133" s="5"/>
      <c r="B133" s="5"/>
      <c r="D133" s="5"/>
      <c r="E133" s="5"/>
      <c r="F133" s="86"/>
      <c r="H133" s="5"/>
    </row>
    <row r="134" customFormat="1" ht="15.75" customHeight="1" spans="1:8">
      <c r="A134" s="5"/>
      <c r="B134" s="5"/>
      <c r="D134" s="5"/>
      <c r="E134" s="5"/>
      <c r="F134" s="86"/>
      <c r="H134" s="5"/>
    </row>
    <row r="135" customFormat="1" ht="15.75" customHeight="1" spans="1:8">
      <c r="A135" s="5"/>
      <c r="B135" s="5"/>
      <c r="D135" s="5"/>
      <c r="E135" s="5"/>
      <c r="F135" s="86"/>
      <c r="H135" s="5"/>
    </row>
    <row r="136" customFormat="1" ht="15.75" customHeight="1" spans="1:8">
      <c r="A136" s="5"/>
      <c r="B136" s="5"/>
      <c r="D136" s="5"/>
      <c r="E136" s="5"/>
      <c r="F136" s="86"/>
      <c r="H136" s="5"/>
    </row>
    <row r="137" customFormat="1" ht="15.75" customHeight="1" spans="1:8">
      <c r="A137" s="5"/>
      <c r="B137" s="5"/>
      <c r="D137" s="5"/>
      <c r="E137" s="5"/>
      <c r="F137" s="86"/>
      <c r="H137" s="5"/>
    </row>
    <row r="138" customFormat="1" ht="15.75" customHeight="1" spans="1:8">
      <c r="A138" s="5"/>
      <c r="B138" s="5"/>
      <c r="D138" s="5"/>
      <c r="E138" s="5"/>
      <c r="F138" s="86"/>
      <c r="H138" s="5"/>
    </row>
    <row r="139" customFormat="1" ht="15.75" customHeight="1" spans="1:8">
      <c r="A139" s="5"/>
      <c r="B139" s="5"/>
      <c r="D139" s="5"/>
      <c r="E139" s="5"/>
      <c r="F139" s="86"/>
      <c r="H139" s="5"/>
    </row>
    <row r="140" customFormat="1" ht="15.75" customHeight="1" spans="1:8">
      <c r="A140" s="5"/>
      <c r="B140" s="5"/>
      <c r="D140" s="5"/>
      <c r="E140" s="5"/>
      <c r="F140" s="86"/>
      <c r="H140" s="5"/>
    </row>
    <row r="141" customFormat="1" ht="15.75" customHeight="1" spans="1:8">
      <c r="A141" s="5"/>
      <c r="B141" s="5"/>
      <c r="D141" s="5"/>
      <c r="E141" s="5"/>
      <c r="F141" s="86"/>
      <c r="H141" s="5"/>
    </row>
    <row r="142" customFormat="1" ht="15.75" customHeight="1" spans="1:8">
      <c r="A142" s="5"/>
      <c r="B142" s="5"/>
      <c r="D142" s="5"/>
      <c r="E142" s="5"/>
      <c r="F142" s="86"/>
      <c r="H142" s="5"/>
    </row>
    <row r="143" customFormat="1" ht="15.75" customHeight="1" spans="1:8">
      <c r="A143" s="5"/>
      <c r="B143" s="5"/>
      <c r="D143" s="5"/>
      <c r="E143" s="5"/>
      <c r="F143" s="86"/>
      <c r="H143" s="5"/>
    </row>
    <row r="144" customFormat="1" ht="15.75" customHeight="1" spans="1:8">
      <c r="A144" s="5"/>
      <c r="B144" s="5"/>
      <c r="D144" s="5"/>
      <c r="E144" s="5"/>
      <c r="F144" s="86"/>
      <c r="H144" s="5"/>
    </row>
    <row r="145" customFormat="1" ht="15.75" customHeight="1" spans="1:8">
      <c r="A145" s="5"/>
      <c r="B145" s="5"/>
      <c r="D145" s="5"/>
      <c r="E145" s="5"/>
      <c r="F145" s="86"/>
      <c r="H145" s="5"/>
    </row>
    <row r="146" customFormat="1" ht="15.75" customHeight="1" spans="1:8">
      <c r="A146" s="5"/>
      <c r="B146" s="5"/>
      <c r="D146" s="5"/>
      <c r="E146" s="5"/>
      <c r="F146" s="86"/>
      <c r="H146" s="5"/>
    </row>
    <row r="147" customFormat="1" ht="15.75" customHeight="1" spans="1:8">
      <c r="A147" s="5"/>
      <c r="B147" s="5"/>
      <c r="D147" s="5"/>
      <c r="E147" s="5"/>
      <c r="F147" s="86"/>
      <c r="H147" s="5"/>
    </row>
    <row r="148" customFormat="1" ht="15.75" customHeight="1" spans="1:8">
      <c r="A148" s="5"/>
      <c r="B148" s="5"/>
      <c r="D148" s="5"/>
      <c r="E148" s="5"/>
      <c r="F148" s="86"/>
      <c r="H148" s="5"/>
    </row>
    <row r="149" customFormat="1" ht="15.75" customHeight="1" spans="1:8">
      <c r="A149" s="5"/>
      <c r="B149" s="5"/>
      <c r="D149" s="5"/>
      <c r="E149" s="5"/>
      <c r="F149" s="86"/>
      <c r="H149" s="5"/>
    </row>
    <row r="150" customFormat="1" ht="15.75" customHeight="1" spans="1:8">
      <c r="A150" s="5"/>
      <c r="B150" s="5"/>
      <c r="D150" s="5"/>
      <c r="E150" s="5"/>
      <c r="F150" s="86"/>
      <c r="H150" s="5"/>
    </row>
    <row r="151" customFormat="1" ht="15.75" customHeight="1" spans="1:8">
      <c r="A151" s="5"/>
      <c r="B151" s="5"/>
      <c r="D151" s="5"/>
      <c r="E151" s="5"/>
      <c r="F151" s="86"/>
      <c r="H151" s="5"/>
    </row>
    <row r="152" customFormat="1" ht="15.75" customHeight="1" spans="1:8">
      <c r="A152" s="5"/>
      <c r="B152" s="5"/>
      <c r="D152" s="5"/>
      <c r="E152" s="5"/>
      <c r="F152" s="86"/>
      <c r="H152" s="5"/>
    </row>
    <row r="153" customFormat="1" ht="15.75" customHeight="1" spans="1:8">
      <c r="A153" s="5"/>
      <c r="B153" s="5"/>
      <c r="D153" s="5"/>
      <c r="E153" s="5"/>
      <c r="F153" s="86"/>
      <c r="H153" s="5"/>
    </row>
    <row r="154" customFormat="1" ht="15.75" customHeight="1" spans="1:8">
      <c r="A154" s="5"/>
      <c r="B154" s="5"/>
      <c r="D154" s="5"/>
      <c r="E154" s="5"/>
      <c r="F154" s="86"/>
      <c r="H154" s="5"/>
    </row>
    <row r="155" customFormat="1" ht="15.75" customHeight="1" spans="1:8">
      <c r="A155" s="5"/>
      <c r="B155" s="5"/>
      <c r="D155" s="5"/>
      <c r="E155" s="5"/>
      <c r="F155" s="86"/>
      <c r="H155" s="5"/>
    </row>
    <row r="156" customFormat="1" ht="15.75" customHeight="1" spans="1:8">
      <c r="A156" s="5"/>
      <c r="B156" s="5"/>
      <c r="D156" s="5"/>
      <c r="E156" s="5"/>
      <c r="F156" s="86"/>
      <c r="H156" s="5"/>
    </row>
    <row r="157" customFormat="1" ht="15.75" customHeight="1" spans="1:8">
      <c r="A157" s="5"/>
      <c r="B157" s="5"/>
      <c r="D157" s="5"/>
      <c r="E157" s="5"/>
      <c r="F157" s="86"/>
      <c r="H157" s="5"/>
    </row>
    <row r="158" customFormat="1" ht="15.75" customHeight="1" spans="1:8">
      <c r="A158" s="5"/>
      <c r="B158" s="5"/>
      <c r="D158" s="5"/>
      <c r="E158" s="5"/>
      <c r="F158" s="86"/>
      <c r="H158" s="5"/>
    </row>
    <row r="159" customFormat="1" ht="15.75" customHeight="1" spans="1:8">
      <c r="A159" s="5"/>
      <c r="B159" s="5"/>
      <c r="D159" s="5"/>
      <c r="E159" s="5"/>
      <c r="F159" s="86"/>
      <c r="H159" s="5"/>
    </row>
    <row r="160" customFormat="1" ht="15.75" customHeight="1" spans="1:8">
      <c r="A160" s="5"/>
      <c r="B160" s="5"/>
      <c r="D160" s="5"/>
      <c r="E160" s="5"/>
      <c r="F160" s="86"/>
      <c r="H160" s="5"/>
    </row>
    <row r="161" customFormat="1" ht="15.75" customHeight="1" spans="1:8">
      <c r="A161" s="5"/>
      <c r="B161" s="5"/>
      <c r="D161" s="5"/>
      <c r="E161" s="5"/>
      <c r="F161" s="86"/>
      <c r="H161" s="5"/>
    </row>
    <row r="162" customFormat="1" ht="15.75" customHeight="1" spans="1:8">
      <c r="A162" s="5"/>
      <c r="B162" s="5"/>
      <c r="D162" s="5"/>
      <c r="E162" s="5"/>
      <c r="F162" s="86"/>
      <c r="H162" s="5"/>
    </row>
    <row r="163" customFormat="1" ht="15.75" customHeight="1" spans="1:8">
      <c r="A163" s="5"/>
      <c r="B163" s="5"/>
      <c r="D163" s="5"/>
      <c r="E163" s="5"/>
      <c r="F163" s="86"/>
      <c r="H163" s="5"/>
    </row>
    <row r="164" customFormat="1" ht="15.75" customHeight="1" spans="1:8">
      <c r="A164" s="5"/>
      <c r="B164" s="5"/>
      <c r="D164" s="5"/>
      <c r="E164" s="5"/>
      <c r="F164" s="86"/>
      <c r="H164" s="5"/>
    </row>
    <row r="165" customFormat="1" ht="15.75" customHeight="1" spans="1:8">
      <c r="A165" s="5"/>
      <c r="B165" s="5"/>
      <c r="D165" s="5"/>
      <c r="E165" s="5"/>
      <c r="F165" s="86"/>
      <c r="H165" s="5"/>
    </row>
    <row r="166" customFormat="1" ht="15.75" customHeight="1" spans="1:8">
      <c r="A166" s="5"/>
      <c r="B166" s="5"/>
      <c r="D166" s="5"/>
      <c r="E166" s="5"/>
      <c r="F166" s="86"/>
      <c r="H166" s="5"/>
    </row>
    <row r="167" customFormat="1" ht="15.75" customHeight="1" spans="1:8">
      <c r="A167" s="5"/>
      <c r="B167" s="5"/>
      <c r="D167" s="5"/>
      <c r="E167" s="5"/>
      <c r="F167" s="86"/>
      <c r="H167" s="5"/>
    </row>
    <row r="168" customFormat="1" ht="15.75" customHeight="1" spans="1:8">
      <c r="A168" s="5"/>
      <c r="B168" s="5"/>
      <c r="D168" s="5"/>
      <c r="E168" s="5"/>
      <c r="F168" s="86"/>
      <c r="H168" s="5"/>
    </row>
    <row r="169" customFormat="1" ht="15.75" customHeight="1" spans="1:8">
      <c r="A169" s="5"/>
      <c r="B169" s="5"/>
      <c r="D169" s="5"/>
      <c r="E169" s="5"/>
      <c r="F169" s="86"/>
      <c r="H169" s="5"/>
    </row>
    <row r="170" customFormat="1" ht="15.75" customHeight="1" spans="1:8">
      <c r="A170" s="5"/>
      <c r="B170" s="5"/>
      <c r="D170" s="5"/>
      <c r="E170" s="5"/>
      <c r="F170" s="86"/>
      <c r="H170" s="5"/>
    </row>
    <row r="171" customFormat="1" ht="15.75" customHeight="1" spans="1:8">
      <c r="A171" s="5"/>
      <c r="B171" s="5"/>
      <c r="D171" s="5"/>
      <c r="E171" s="5"/>
      <c r="F171" s="86"/>
      <c r="H171" s="5"/>
    </row>
    <row r="172" customFormat="1" ht="15.75" customHeight="1" spans="1:8">
      <c r="A172" s="5"/>
      <c r="B172" s="5"/>
      <c r="D172" s="5"/>
      <c r="E172" s="5"/>
      <c r="F172" s="86"/>
      <c r="H172" s="5"/>
    </row>
    <row r="173" customFormat="1" ht="15.75" customHeight="1" spans="1:8">
      <c r="A173" s="5"/>
      <c r="B173" s="5"/>
      <c r="D173" s="5"/>
      <c r="E173" s="5"/>
      <c r="F173" s="86"/>
      <c r="H173" s="5"/>
    </row>
    <row r="174" customFormat="1" ht="15.75" customHeight="1" spans="1:8">
      <c r="A174" s="5"/>
      <c r="B174" s="5"/>
      <c r="D174" s="5"/>
      <c r="E174" s="5"/>
      <c r="F174" s="86"/>
      <c r="H174" s="5"/>
    </row>
    <row r="175" customFormat="1" ht="15.75" customHeight="1" spans="1:8">
      <c r="A175" s="5"/>
      <c r="B175" s="5"/>
      <c r="D175" s="5"/>
      <c r="E175" s="5"/>
      <c r="F175" s="86"/>
      <c r="H175" s="5"/>
    </row>
    <row r="176" customFormat="1" ht="15.75" customHeight="1" spans="1:8">
      <c r="A176" s="5"/>
      <c r="B176" s="5"/>
      <c r="D176" s="5"/>
      <c r="E176" s="5"/>
      <c r="F176" s="86"/>
      <c r="H176" s="5"/>
    </row>
    <row r="177" customFormat="1" ht="15.75" customHeight="1" spans="1:8">
      <c r="A177" s="5"/>
      <c r="B177" s="5"/>
      <c r="D177" s="5"/>
      <c r="E177" s="5"/>
      <c r="F177" s="86"/>
      <c r="H177" s="5"/>
    </row>
    <row r="178" customFormat="1" ht="15.75" customHeight="1" spans="1:8">
      <c r="A178" s="5"/>
      <c r="B178" s="5"/>
      <c r="D178" s="5"/>
      <c r="E178" s="5"/>
      <c r="F178" s="86"/>
      <c r="H178" s="5"/>
    </row>
    <row r="179" customFormat="1" ht="15.75" customHeight="1" spans="1:8">
      <c r="A179" s="5"/>
      <c r="B179" s="5"/>
      <c r="D179" s="5"/>
      <c r="E179" s="5"/>
      <c r="F179" s="86"/>
      <c r="H179" s="5"/>
    </row>
    <row r="180" customFormat="1" ht="15.75" customHeight="1" spans="1:8">
      <c r="A180" s="5"/>
      <c r="B180" s="5"/>
      <c r="D180" s="5"/>
      <c r="E180" s="5"/>
      <c r="F180" s="86"/>
      <c r="H180" s="5"/>
    </row>
    <row r="181" customFormat="1" ht="15.75" customHeight="1" spans="1:8">
      <c r="A181" s="5"/>
      <c r="B181" s="5"/>
      <c r="D181" s="5"/>
      <c r="E181" s="5"/>
      <c r="F181" s="86"/>
      <c r="H181" s="5"/>
    </row>
    <row r="182" customFormat="1" ht="15.75" customHeight="1" spans="1:8">
      <c r="A182" s="5"/>
      <c r="B182" s="5"/>
      <c r="D182" s="5"/>
      <c r="E182" s="5"/>
      <c r="F182" s="86"/>
      <c r="H182" s="5"/>
    </row>
    <row r="183" customFormat="1" ht="15.75" customHeight="1" spans="1:8">
      <c r="A183" s="5"/>
      <c r="B183" s="5"/>
      <c r="D183" s="5"/>
      <c r="E183" s="5"/>
      <c r="F183" s="86"/>
      <c r="H183" s="5"/>
    </row>
    <row r="184" customFormat="1" ht="15.75" customHeight="1" spans="1:8">
      <c r="A184" s="5"/>
      <c r="B184" s="5"/>
      <c r="D184" s="5"/>
      <c r="E184" s="5"/>
      <c r="F184" s="86"/>
      <c r="H184" s="5"/>
    </row>
    <row r="185" customFormat="1" ht="15.75" customHeight="1" spans="1:8">
      <c r="A185" s="5"/>
      <c r="B185" s="5"/>
      <c r="D185" s="5"/>
      <c r="E185" s="5"/>
      <c r="F185" s="86"/>
      <c r="H185" s="5"/>
    </row>
    <row r="186" customFormat="1" ht="15.75" customHeight="1" spans="1:8">
      <c r="A186" s="5"/>
      <c r="B186" s="5"/>
      <c r="D186" s="5"/>
      <c r="E186" s="5"/>
      <c r="F186" s="86"/>
      <c r="H186" s="5"/>
    </row>
    <row r="187" customFormat="1" ht="15.75" customHeight="1" spans="1:8">
      <c r="A187" s="5"/>
      <c r="B187" s="5"/>
      <c r="D187" s="5"/>
      <c r="E187" s="5"/>
      <c r="F187" s="86"/>
      <c r="H187" s="5"/>
    </row>
    <row r="188" customFormat="1" ht="15.75" customHeight="1" spans="1:8">
      <c r="A188" s="5"/>
      <c r="B188" s="5"/>
      <c r="D188" s="5"/>
      <c r="E188" s="5"/>
      <c r="F188" s="86"/>
      <c r="H188" s="5"/>
    </row>
    <row r="189" customFormat="1" ht="15.75" customHeight="1" spans="1:8">
      <c r="A189" s="5"/>
      <c r="B189" s="5"/>
      <c r="D189" s="5"/>
      <c r="E189" s="5"/>
      <c r="F189" s="86"/>
      <c r="H189" s="5"/>
    </row>
    <row r="190" customFormat="1" ht="15.75" customHeight="1" spans="1:8">
      <c r="A190" s="5"/>
      <c r="B190" s="5"/>
      <c r="D190" s="5"/>
      <c r="E190" s="5"/>
      <c r="F190" s="86"/>
      <c r="H190" s="5"/>
    </row>
    <row r="191" customFormat="1" ht="15.75" customHeight="1" spans="1:8">
      <c r="A191" s="5"/>
      <c r="B191" s="5"/>
      <c r="D191" s="5"/>
      <c r="E191" s="5"/>
      <c r="F191" s="86"/>
      <c r="H191" s="5"/>
    </row>
    <row r="192" customFormat="1" ht="15.75" customHeight="1" spans="1:8">
      <c r="A192" s="5"/>
      <c r="B192" s="5"/>
      <c r="D192" s="5"/>
      <c r="E192" s="5"/>
      <c r="F192" s="86"/>
      <c r="H192" s="5"/>
    </row>
    <row r="193" customFormat="1" ht="15.75" customHeight="1" spans="1:8">
      <c r="A193" s="5"/>
      <c r="B193" s="5"/>
      <c r="D193" s="5"/>
      <c r="E193" s="5"/>
      <c r="F193" s="86"/>
      <c r="H193" s="5"/>
    </row>
    <row r="194" customFormat="1" ht="15.75" customHeight="1" spans="1:8">
      <c r="A194" s="5"/>
      <c r="B194" s="5"/>
      <c r="D194" s="5"/>
      <c r="E194" s="5"/>
      <c r="F194" s="86"/>
      <c r="H194" s="5"/>
    </row>
    <row r="195" customFormat="1" ht="15.75" customHeight="1" spans="1:8">
      <c r="A195" s="5"/>
      <c r="B195" s="5"/>
      <c r="D195" s="5"/>
      <c r="E195" s="5"/>
      <c r="F195" s="86"/>
      <c r="H195" s="5"/>
    </row>
    <row r="196" customFormat="1" ht="15.75" customHeight="1" spans="1:8">
      <c r="A196" s="5"/>
      <c r="B196" s="5"/>
      <c r="D196" s="5"/>
      <c r="E196" s="5"/>
      <c r="F196" s="86"/>
      <c r="H196" s="5"/>
    </row>
    <row r="197" customFormat="1" ht="15.75" customHeight="1" spans="1:8">
      <c r="A197" s="5"/>
      <c r="B197" s="5"/>
      <c r="D197" s="5"/>
      <c r="E197" s="5"/>
      <c r="F197" s="86"/>
      <c r="H197" s="5"/>
    </row>
    <row r="198" customFormat="1" ht="15.75" customHeight="1" spans="1:8">
      <c r="A198" s="5"/>
      <c r="B198" s="5"/>
      <c r="D198" s="5"/>
      <c r="E198" s="5"/>
      <c r="F198" s="86"/>
      <c r="H198" s="5"/>
    </row>
    <row r="199" customFormat="1" ht="15.75" customHeight="1" spans="1:8">
      <c r="A199" s="5"/>
      <c r="B199" s="5"/>
      <c r="D199" s="5"/>
      <c r="E199" s="5"/>
      <c r="F199" s="86"/>
      <c r="H199" s="5"/>
    </row>
    <row r="200" customFormat="1" ht="15.75" customHeight="1" spans="1:8">
      <c r="A200" s="5"/>
      <c r="B200" s="5"/>
      <c r="D200" s="5"/>
      <c r="E200" s="5"/>
      <c r="F200" s="86"/>
      <c r="H200" s="5"/>
    </row>
    <row r="201" customFormat="1" ht="15.75" customHeight="1" spans="1:8">
      <c r="A201" s="5"/>
      <c r="B201" s="5"/>
      <c r="D201" s="5"/>
      <c r="E201" s="5"/>
      <c r="F201" s="86"/>
      <c r="H201" s="5"/>
    </row>
    <row r="202" customFormat="1" ht="15.75" customHeight="1" spans="1:8">
      <c r="A202" s="5"/>
      <c r="B202" s="5"/>
      <c r="D202" s="5"/>
      <c r="E202" s="5"/>
      <c r="F202" s="86"/>
      <c r="H202" s="5"/>
    </row>
    <row r="203" customFormat="1" ht="15.75" customHeight="1" spans="1:8">
      <c r="A203" s="5"/>
      <c r="B203" s="5"/>
      <c r="D203" s="5"/>
      <c r="E203" s="5"/>
      <c r="F203" s="86"/>
      <c r="H203" s="5"/>
    </row>
    <row r="204" customFormat="1" ht="15.75" customHeight="1" spans="1:8">
      <c r="A204" s="5"/>
      <c r="B204" s="5"/>
      <c r="D204" s="5"/>
      <c r="E204" s="5"/>
      <c r="F204" s="86"/>
      <c r="H204" s="5"/>
    </row>
    <row r="205" customFormat="1" ht="15.75" customHeight="1" spans="1:8">
      <c r="A205" s="5"/>
      <c r="B205" s="5"/>
      <c r="D205" s="5"/>
      <c r="E205" s="5"/>
      <c r="F205" s="86"/>
      <c r="H205" s="5"/>
    </row>
    <row r="206" customFormat="1" ht="15.75" customHeight="1" spans="1:8">
      <c r="A206" s="5"/>
      <c r="B206" s="5"/>
      <c r="D206" s="5"/>
      <c r="E206" s="5"/>
      <c r="F206" s="86"/>
      <c r="H206" s="5"/>
    </row>
    <row r="207" customFormat="1" ht="15.75" customHeight="1" spans="1:8">
      <c r="A207" s="5"/>
      <c r="B207" s="5"/>
      <c r="D207" s="5"/>
      <c r="E207" s="5"/>
      <c r="F207" s="86"/>
      <c r="H207" s="5"/>
    </row>
    <row r="208" customFormat="1" ht="15.75" customHeight="1" spans="1:8">
      <c r="A208" s="5"/>
      <c r="B208" s="5"/>
      <c r="D208" s="5"/>
      <c r="E208" s="5"/>
      <c r="F208" s="86"/>
      <c r="H208" s="5"/>
    </row>
    <row r="209" customFormat="1" ht="15.75" customHeight="1" spans="1:8">
      <c r="A209" s="5"/>
      <c r="B209" s="5"/>
      <c r="D209" s="5"/>
      <c r="E209" s="5"/>
      <c r="F209" s="86"/>
      <c r="H209" s="5"/>
    </row>
    <row r="210" customFormat="1" ht="15.75" customHeight="1" spans="1:8">
      <c r="A210" s="5"/>
      <c r="B210" s="5"/>
      <c r="D210" s="5"/>
      <c r="E210" s="5"/>
      <c r="F210" s="86"/>
      <c r="H210" s="5"/>
    </row>
    <row r="211" customFormat="1" ht="15.75" customHeight="1" spans="1:8">
      <c r="A211" s="5"/>
      <c r="B211" s="5"/>
      <c r="D211" s="5"/>
      <c r="E211" s="5"/>
      <c r="F211" s="86"/>
      <c r="H211" s="5"/>
    </row>
    <row r="212" customFormat="1" ht="15.75" customHeight="1" spans="1:8">
      <c r="A212" s="5"/>
      <c r="B212" s="5"/>
      <c r="D212" s="5"/>
      <c r="E212" s="5"/>
      <c r="F212" s="86"/>
      <c r="H212" s="5"/>
    </row>
    <row r="213" customFormat="1" ht="15.75" customHeight="1" spans="1:8">
      <c r="A213" s="5"/>
      <c r="B213" s="5"/>
      <c r="D213" s="5"/>
      <c r="E213" s="5"/>
      <c r="F213" s="86"/>
      <c r="H213" s="5"/>
    </row>
    <row r="214" customFormat="1" ht="15.75" customHeight="1" spans="1:8">
      <c r="A214" s="5"/>
      <c r="B214" s="5"/>
      <c r="D214" s="5"/>
      <c r="E214" s="5"/>
      <c r="F214" s="86"/>
      <c r="H214" s="5"/>
    </row>
    <row r="215" customFormat="1" ht="15.75" customHeight="1" spans="1:8">
      <c r="A215" s="5"/>
      <c r="B215" s="5"/>
      <c r="D215" s="5"/>
      <c r="E215" s="5"/>
      <c r="F215" s="86"/>
      <c r="H215" s="5"/>
    </row>
    <row r="216" customFormat="1" ht="15.75" customHeight="1" spans="1:8">
      <c r="A216" s="5"/>
      <c r="B216" s="5"/>
      <c r="D216" s="5"/>
      <c r="E216" s="5"/>
      <c r="F216" s="86"/>
      <c r="H216" s="5"/>
    </row>
    <row r="217" customFormat="1" ht="15.75" customHeight="1" spans="1:8">
      <c r="A217" s="5"/>
      <c r="B217" s="5"/>
      <c r="D217" s="5"/>
      <c r="E217" s="5"/>
      <c r="F217" s="86"/>
      <c r="H217" s="5"/>
    </row>
    <row r="218" customFormat="1" ht="15.75" customHeight="1" spans="1:8">
      <c r="A218" s="5"/>
      <c r="B218" s="5"/>
      <c r="D218" s="5"/>
      <c r="E218" s="5"/>
      <c r="F218" s="86"/>
      <c r="H218" s="5"/>
    </row>
    <row r="219" customFormat="1" ht="15.75" customHeight="1" spans="1:8">
      <c r="A219" s="5"/>
      <c r="B219" s="5"/>
      <c r="D219" s="5"/>
      <c r="E219" s="5"/>
      <c r="F219" s="86"/>
      <c r="H219" s="5"/>
    </row>
    <row r="220" customFormat="1" ht="15.75" customHeight="1" spans="1:8">
      <c r="A220" s="5"/>
      <c r="B220" s="5"/>
      <c r="D220" s="5"/>
      <c r="E220" s="5"/>
      <c r="F220" s="86"/>
      <c r="H220" s="5"/>
    </row>
    <row r="221" customFormat="1" ht="15.75" customHeight="1" spans="1:8">
      <c r="A221" s="5"/>
      <c r="B221" s="5"/>
      <c r="D221" s="5"/>
      <c r="E221" s="5"/>
      <c r="F221" s="86"/>
      <c r="H221" s="5"/>
    </row>
    <row r="222" customFormat="1" ht="15.75" customHeight="1" spans="1:8">
      <c r="A222" s="5"/>
      <c r="B222" s="5"/>
      <c r="D222" s="5"/>
      <c r="E222" s="5"/>
      <c r="F222" s="86"/>
      <c r="H222" s="5"/>
    </row>
    <row r="223" customFormat="1" ht="15.75" customHeight="1" spans="1:8">
      <c r="A223" s="5"/>
      <c r="B223" s="5"/>
      <c r="D223" s="5"/>
      <c r="E223" s="5"/>
      <c r="F223" s="86"/>
      <c r="H223" s="5"/>
    </row>
    <row r="224" customFormat="1" ht="15.75" customHeight="1" spans="1:8">
      <c r="A224" s="5"/>
      <c r="B224" s="5"/>
      <c r="D224" s="5"/>
      <c r="E224" s="5"/>
      <c r="F224" s="86"/>
      <c r="H224" s="5"/>
    </row>
    <row r="225" customFormat="1" ht="15.75" customHeight="1" spans="1:8">
      <c r="A225" s="5"/>
      <c r="B225" s="5"/>
      <c r="D225" s="5"/>
      <c r="E225" s="5"/>
      <c r="F225" s="86"/>
      <c r="H225" s="5"/>
    </row>
    <row r="226" customFormat="1" ht="15.75" customHeight="1" spans="1:8">
      <c r="A226" s="5"/>
      <c r="B226" s="5"/>
      <c r="D226" s="5"/>
      <c r="E226" s="5"/>
      <c r="F226" s="86"/>
      <c r="H226" s="5"/>
    </row>
    <row r="227" customFormat="1" ht="15.75" customHeight="1" spans="1:8">
      <c r="A227" s="5"/>
      <c r="B227" s="5"/>
      <c r="D227" s="5"/>
      <c r="E227" s="5"/>
      <c r="F227" s="86"/>
      <c r="H227" s="5"/>
    </row>
    <row r="228" customFormat="1" ht="15.75" customHeight="1" spans="1:8">
      <c r="A228" s="5"/>
      <c r="B228" s="5"/>
      <c r="D228" s="5"/>
      <c r="E228" s="5"/>
      <c r="F228" s="86"/>
      <c r="H228" s="5"/>
    </row>
    <row r="229" customFormat="1" ht="15.75" customHeight="1" spans="1:8">
      <c r="A229" s="5"/>
      <c r="B229" s="5"/>
      <c r="D229" s="5"/>
      <c r="E229" s="5"/>
      <c r="F229" s="86"/>
      <c r="H229" s="5"/>
    </row>
    <row r="230" customFormat="1" ht="15.75" customHeight="1" spans="1:8">
      <c r="A230" s="5"/>
      <c r="B230" s="5"/>
      <c r="D230" s="5"/>
      <c r="E230" s="5"/>
      <c r="F230" s="86"/>
      <c r="H230" s="5"/>
    </row>
    <row r="231" customFormat="1" ht="15.75" customHeight="1" spans="1:8">
      <c r="A231" s="5"/>
      <c r="B231" s="5"/>
      <c r="D231" s="5"/>
      <c r="E231" s="5"/>
      <c r="F231" s="86"/>
      <c r="H231" s="5"/>
    </row>
    <row r="232" customFormat="1" ht="15.75" customHeight="1" spans="1:8">
      <c r="A232" s="5"/>
      <c r="B232" s="5"/>
      <c r="D232" s="5"/>
      <c r="E232" s="5"/>
      <c r="F232" s="86"/>
      <c r="H232" s="5"/>
    </row>
    <row r="233" customFormat="1" ht="15.75" customHeight="1" spans="1:8">
      <c r="A233" s="5"/>
      <c r="B233" s="5"/>
      <c r="D233" s="5"/>
      <c r="E233" s="5"/>
      <c r="F233" s="86"/>
      <c r="H233" s="5"/>
    </row>
    <row r="234" customFormat="1" ht="15.75" customHeight="1" spans="1:8">
      <c r="A234" s="5"/>
      <c r="B234" s="5"/>
      <c r="D234" s="5"/>
      <c r="E234" s="5"/>
      <c r="F234" s="86"/>
      <c r="H234" s="5"/>
    </row>
    <row r="235" customFormat="1" ht="15.75" customHeight="1" spans="1:8">
      <c r="A235" s="5"/>
      <c r="B235" s="5"/>
      <c r="D235" s="5"/>
      <c r="E235" s="5"/>
      <c r="F235" s="86"/>
      <c r="H235" s="5"/>
    </row>
    <row r="236" customFormat="1" ht="15.75" customHeight="1" spans="1:8">
      <c r="A236" s="5"/>
      <c r="B236" s="5"/>
      <c r="D236" s="5"/>
      <c r="E236" s="5"/>
      <c r="F236" s="86"/>
      <c r="H236" s="5"/>
    </row>
    <row r="237" customFormat="1" ht="15.75" customHeight="1" spans="1:8">
      <c r="A237" s="5"/>
      <c r="B237" s="5"/>
      <c r="D237" s="5"/>
      <c r="E237" s="5"/>
      <c r="F237" s="86"/>
      <c r="H237" s="5"/>
    </row>
    <row r="238" customFormat="1" ht="15.75" customHeight="1" spans="1:8">
      <c r="A238" s="5"/>
      <c r="B238" s="5"/>
      <c r="D238" s="5"/>
      <c r="E238" s="5"/>
      <c r="F238" s="86"/>
      <c r="H238" s="5"/>
    </row>
    <row r="239" customFormat="1" ht="15.75" customHeight="1" spans="1:8">
      <c r="A239" s="5"/>
      <c r="B239" s="5"/>
      <c r="D239" s="5"/>
      <c r="E239" s="5"/>
      <c r="F239" s="86"/>
      <c r="H239" s="5"/>
    </row>
    <row r="240" customFormat="1" ht="15.75" customHeight="1" spans="1:8">
      <c r="A240" s="5"/>
      <c r="B240" s="5"/>
      <c r="D240" s="5"/>
      <c r="E240" s="5"/>
      <c r="F240" s="86"/>
      <c r="H240" s="5"/>
    </row>
    <row r="241" customFormat="1" ht="15.75" customHeight="1" spans="1:8">
      <c r="A241" s="5"/>
      <c r="B241" s="5"/>
      <c r="D241" s="5"/>
      <c r="E241" s="5"/>
      <c r="F241" s="86"/>
      <c r="H241" s="5"/>
    </row>
    <row r="242" customFormat="1" ht="15.75" customHeight="1" spans="1:8">
      <c r="A242" s="5"/>
      <c r="B242" s="5"/>
      <c r="D242" s="5"/>
      <c r="E242" s="5"/>
      <c r="F242" s="86"/>
      <c r="H242" s="5"/>
    </row>
    <row r="243" customFormat="1" ht="15.75" customHeight="1" spans="1:8">
      <c r="A243" s="5"/>
      <c r="B243" s="5"/>
      <c r="D243" s="5"/>
      <c r="E243" s="5"/>
      <c r="F243" s="86"/>
      <c r="H243" s="5"/>
    </row>
    <row r="244" customFormat="1" ht="15.75" customHeight="1" spans="1:8">
      <c r="A244" s="5"/>
      <c r="B244" s="5"/>
      <c r="D244" s="5"/>
      <c r="E244" s="5"/>
      <c r="F244" s="86"/>
      <c r="H244" s="5"/>
    </row>
    <row r="245" customFormat="1" ht="15.75" customHeight="1" spans="1:8">
      <c r="A245" s="5"/>
      <c r="B245" s="5"/>
      <c r="D245" s="5"/>
      <c r="E245" s="5"/>
      <c r="F245" s="86"/>
      <c r="H245" s="5"/>
    </row>
    <row r="246" customFormat="1" ht="15.75" customHeight="1" spans="1:8">
      <c r="A246" s="5"/>
      <c r="B246" s="5"/>
      <c r="D246" s="5"/>
      <c r="E246" s="5"/>
      <c r="F246" s="86"/>
      <c r="H246" s="5"/>
    </row>
    <row r="247" customFormat="1" ht="15.75" customHeight="1" spans="1:8">
      <c r="A247" s="5"/>
      <c r="B247" s="5"/>
      <c r="D247" s="5"/>
      <c r="E247" s="5"/>
      <c r="F247" s="86"/>
      <c r="H247" s="5"/>
    </row>
    <row r="248" customFormat="1" ht="15.75" customHeight="1" spans="1:8">
      <c r="A248" s="5"/>
      <c r="B248" s="5"/>
      <c r="D248" s="5"/>
      <c r="E248" s="5"/>
      <c r="F248" s="86"/>
      <c r="H248" s="5"/>
    </row>
    <row r="249" customFormat="1" ht="15.75" customHeight="1" spans="1:8">
      <c r="A249" s="5"/>
      <c r="B249" s="5"/>
      <c r="D249" s="5"/>
      <c r="E249" s="5"/>
      <c r="F249" s="86"/>
      <c r="H249" s="5"/>
    </row>
    <row r="250" customFormat="1" ht="15.75" customHeight="1" spans="1:8">
      <c r="A250" s="5"/>
      <c r="B250" s="5"/>
      <c r="D250" s="5"/>
      <c r="E250" s="5"/>
      <c r="F250" s="86"/>
      <c r="H250" s="5"/>
    </row>
    <row r="251" customFormat="1" ht="15.75" customHeight="1" spans="1:8">
      <c r="A251" s="5"/>
      <c r="B251" s="5"/>
      <c r="D251" s="5"/>
      <c r="E251" s="5"/>
      <c r="F251" s="86"/>
      <c r="H251" s="5"/>
    </row>
    <row r="252" customFormat="1" ht="15.75" customHeight="1" spans="1:8">
      <c r="A252" s="5"/>
      <c r="B252" s="5"/>
      <c r="D252" s="5"/>
      <c r="E252" s="5"/>
      <c r="F252" s="86"/>
      <c r="H252" s="5"/>
    </row>
    <row r="253" customFormat="1" ht="15.75" customHeight="1" spans="1:8">
      <c r="A253" s="5"/>
      <c r="B253" s="5"/>
      <c r="D253" s="5"/>
      <c r="E253" s="5"/>
      <c r="F253" s="86"/>
      <c r="H253" s="5"/>
    </row>
    <row r="254" customFormat="1" ht="15.75" customHeight="1" spans="1:8">
      <c r="A254" s="5"/>
      <c r="B254" s="5"/>
      <c r="D254" s="5"/>
      <c r="E254" s="5"/>
      <c r="F254" s="86"/>
      <c r="H254" s="5"/>
    </row>
    <row r="255" customFormat="1" ht="15.75" customHeight="1" spans="1:8">
      <c r="A255" s="5"/>
      <c r="B255" s="5"/>
      <c r="D255" s="5"/>
      <c r="E255" s="5"/>
      <c r="F255" s="86"/>
      <c r="H255" s="5"/>
    </row>
    <row r="256" customFormat="1" ht="15.75" customHeight="1" spans="1:8">
      <c r="A256" s="5"/>
      <c r="B256" s="5"/>
      <c r="D256" s="5"/>
      <c r="E256" s="5"/>
      <c r="F256" s="86"/>
      <c r="H256" s="5"/>
    </row>
    <row r="257" customFormat="1" ht="15.75" customHeight="1" spans="1:8">
      <c r="A257" s="5"/>
      <c r="B257" s="5"/>
      <c r="D257" s="5"/>
      <c r="E257" s="5"/>
      <c r="F257" s="86"/>
      <c r="H257" s="5"/>
    </row>
    <row r="258" customFormat="1" ht="15.75" customHeight="1" spans="1:8">
      <c r="A258" s="5"/>
      <c r="B258" s="5"/>
      <c r="D258" s="5"/>
      <c r="E258" s="5"/>
      <c r="F258" s="86"/>
      <c r="H258" s="5"/>
    </row>
    <row r="259" customFormat="1" ht="15.75" customHeight="1" spans="1:8">
      <c r="A259" s="5"/>
      <c r="B259" s="5"/>
      <c r="D259" s="5"/>
      <c r="E259" s="5"/>
      <c r="F259" s="86"/>
      <c r="H259" s="5"/>
    </row>
    <row r="260" customFormat="1" ht="15.75" customHeight="1" spans="1:8">
      <c r="A260" s="5"/>
      <c r="B260" s="5"/>
      <c r="D260" s="5"/>
      <c r="E260" s="5"/>
      <c r="F260" s="86"/>
      <c r="H260" s="5"/>
    </row>
    <row r="261" customFormat="1" ht="15.75" customHeight="1" spans="1:8">
      <c r="A261" s="5"/>
      <c r="B261" s="5"/>
      <c r="D261" s="5"/>
      <c r="E261" s="5"/>
      <c r="F261" s="86"/>
      <c r="H261" s="5"/>
    </row>
    <row r="262" customFormat="1" ht="15.75" customHeight="1" spans="1:8">
      <c r="A262" s="5"/>
      <c r="B262" s="5"/>
      <c r="D262" s="5"/>
      <c r="E262" s="5"/>
      <c r="F262" s="86"/>
      <c r="H262" s="5"/>
    </row>
    <row r="263" customFormat="1" ht="15.75" customHeight="1" spans="1:8">
      <c r="A263" s="5"/>
      <c r="B263" s="5"/>
      <c r="D263" s="5"/>
      <c r="E263" s="5"/>
      <c r="F263" s="86"/>
      <c r="H263" s="5"/>
    </row>
    <row r="264" customFormat="1" ht="15.75" customHeight="1" spans="1:8">
      <c r="A264" s="5"/>
      <c r="B264" s="5"/>
      <c r="D264" s="5"/>
      <c r="E264" s="5"/>
      <c r="F264" s="86"/>
      <c r="H264" s="5"/>
    </row>
    <row r="265" customFormat="1" ht="15.75" customHeight="1" spans="1:8">
      <c r="A265" s="5"/>
      <c r="B265" s="5"/>
      <c r="D265" s="5"/>
      <c r="E265" s="5"/>
      <c r="F265" s="86"/>
      <c r="H265" s="5"/>
    </row>
    <row r="266" customFormat="1" ht="15.75" customHeight="1" spans="1:8">
      <c r="A266" s="5"/>
      <c r="B266" s="5"/>
      <c r="D266" s="5"/>
      <c r="E266" s="5"/>
      <c r="F266" s="86"/>
      <c r="H266" s="5"/>
    </row>
    <row r="267" customFormat="1" ht="15.75" customHeight="1" spans="1:8">
      <c r="A267" s="5"/>
      <c r="B267" s="5"/>
      <c r="D267" s="5"/>
      <c r="E267" s="5"/>
      <c r="F267" s="86"/>
      <c r="H267" s="5"/>
    </row>
    <row r="268" customFormat="1" ht="15.75" customHeight="1" spans="1:8">
      <c r="A268" s="5"/>
      <c r="B268" s="5"/>
      <c r="D268" s="5"/>
      <c r="E268" s="5"/>
      <c r="F268" s="86"/>
      <c r="H268" s="5"/>
    </row>
    <row r="269" customFormat="1" ht="15.75" customHeight="1" spans="1:8">
      <c r="A269" s="5"/>
      <c r="B269" s="5"/>
      <c r="D269" s="5"/>
      <c r="E269" s="5"/>
      <c r="F269" s="86"/>
      <c r="H269" s="5"/>
    </row>
    <row r="270" customFormat="1" ht="15.75" customHeight="1" spans="1:8">
      <c r="A270" s="5"/>
      <c r="B270" s="5"/>
      <c r="D270" s="5"/>
      <c r="E270" s="5"/>
      <c r="F270" s="86"/>
      <c r="H270" s="5"/>
    </row>
    <row r="271" customFormat="1" ht="15.75" customHeight="1" spans="1:8">
      <c r="A271" s="5"/>
      <c r="B271" s="5"/>
      <c r="D271" s="5"/>
      <c r="E271" s="5"/>
      <c r="F271" s="86"/>
      <c r="H271" s="5"/>
    </row>
    <row r="272" customFormat="1" ht="15.75" customHeight="1" spans="1:8">
      <c r="A272" s="5"/>
      <c r="B272" s="5"/>
      <c r="D272" s="5"/>
      <c r="E272" s="5"/>
      <c r="F272" s="86"/>
      <c r="H272" s="5"/>
    </row>
    <row r="273" customFormat="1" ht="15.75" customHeight="1" spans="1:8">
      <c r="A273" s="5"/>
      <c r="B273" s="5"/>
      <c r="D273" s="5"/>
      <c r="E273" s="5"/>
      <c r="F273" s="86"/>
      <c r="H273" s="5"/>
    </row>
    <row r="274" customFormat="1" ht="15.75" customHeight="1" spans="1:8">
      <c r="A274" s="5"/>
      <c r="B274" s="5"/>
      <c r="D274" s="5"/>
      <c r="E274" s="5"/>
      <c r="F274" s="86"/>
      <c r="H274" s="5"/>
    </row>
    <row r="275" customFormat="1" ht="15.75" customHeight="1" spans="1:8">
      <c r="A275" s="5"/>
      <c r="B275" s="5"/>
      <c r="D275" s="5"/>
      <c r="E275" s="5"/>
      <c r="F275" s="86"/>
      <c r="H275" s="5"/>
    </row>
    <row r="276" customFormat="1" ht="15.75" customHeight="1" spans="1:8">
      <c r="A276" s="5"/>
      <c r="B276" s="5"/>
      <c r="D276" s="5"/>
      <c r="E276" s="5"/>
      <c r="F276" s="86"/>
      <c r="H276" s="5"/>
    </row>
    <row r="277" customFormat="1" ht="15.75" customHeight="1" spans="1:8">
      <c r="A277" s="5"/>
      <c r="B277" s="5"/>
      <c r="D277" s="5"/>
      <c r="E277" s="5"/>
      <c r="F277" s="86"/>
      <c r="H277" s="5"/>
    </row>
    <row r="278" customFormat="1" ht="15.75" customHeight="1" spans="1:8">
      <c r="A278" s="5"/>
      <c r="B278" s="5"/>
      <c r="D278" s="5"/>
      <c r="E278" s="5"/>
      <c r="F278" s="86"/>
      <c r="H278" s="5"/>
    </row>
    <row r="279" customFormat="1" ht="15.75" customHeight="1" spans="1:8">
      <c r="A279" s="5"/>
      <c r="B279" s="5"/>
      <c r="D279" s="5"/>
      <c r="E279" s="5"/>
      <c r="F279" s="86"/>
      <c r="H279" s="5"/>
    </row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  <row r="997" customFormat="1" ht="15.75" customHeight="1"/>
    <row r="998" customFormat="1" ht="15.75" customHeight="1"/>
    <row r="999" customFormat="1" ht="15.75" customHeight="1"/>
  </sheetData>
  <mergeCells count="15">
    <mergeCell ref="A6:I6"/>
    <mergeCell ref="A7:I7"/>
    <mergeCell ref="A8:I8"/>
    <mergeCell ref="A9:I9"/>
    <mergeCell ref="A10:I10"/>
    <mergeCell ref="A13:I13"/>
    <mergeCell ref="A16:H16"/>
    <mergeCell ref="A28:H28"/>
    <mergeCell ref="A62:H62"/>
    <mergeCell ref="A64:H64"/>
    <mergeCell ref="A67:H67"/>
    <mergeCell ref="A69:H69"/>
    <mergeCell ref="A71:H71"/>
    <mergeCell ref="A73:H73"/>
    <mergeCell ref="A75:H75"/>
  </mergeCell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001"/>
  <sheetViews>
    <sheetView workbookViewId="0">
      <selection activeCell="F30" sqref="F30"/>
    </sheetView>
  </sheetViews>
  <sheetFormatPr defaultColWidth="12.6285714285714" defaultRowHeight="15" customHeight="1"/>
  <cols>
    <col min="1" max="1" width="21" customWidth="1"/>
    <col min="2" max="2" width="19.8761904761905" customWidth="1"/>
    <col min="3" max="3" width="84.1333333333333" customWidth="1"/>
    <col min="4" max="4" width="10.752380952381" customWidth="1"/>
    <col min="5" max="5" width="9.38095238095238" customWidth="1"/>
    <col min="6" max="6" width="17.3809523809524" customWidth="1"/>
    <col min="7" max="7" width="11.1428571428571" customWidth="1"/>
    <col min="8" max="8" width="20.247619047619" customWidth="1"/>
    <col min="9" max="9" width="20.3809523809524" customWidth="1"/>
  </cols>
  <sheetData>
    <row r="1" ht="15.75" customHeight="1" spans="1:9">
      <c r="A1" s="1"/>
      <c r="B1" s="2"/>
      <c r="C1" s="2"/>
      <c r="D1" s="2"/>
      <c r="E1" s="2"/>
      <c r="F1" s="3"/>
      <c r="G1" s="2"/>
      <c r="H1" s="2"/>
      <c r="I1" s="2"/>
    </row>
    <row r="2" ht="15.75" customHeight="1" spans="1:9">
      <c r="A2" s="4"/>
      <c r="B2" s="2"/>
      <c r="C2" s="2"/>
      <c r="D2" s="2"/>
      <c r="E2" s="2"/>
      <c r="F2" s="3"/>
      <c r="G2" s="2"/>
      <c r="H2" s="2"/>
      <c r="I2" s="2"/>
    </row>
    <row r="3" ht="15.75" customHeight="1" spans="1:9">
      <c r="A3" s="2"/>
      <c r="B3" s="2"/>
      <c r="C3" s="2"/>
      <c r="D3" s="2"/>
      <c r="E3" s="2"/>
      <c r="F3" s="3"/>
      <c r="G3" s="2"/>
      <c r="H3" s="2"/>
      <c r="I3" s="2"/>
    </row>
    <row r="4" ht="15.75" customHeight="1" spans="1:9">
      <c r="A4" s="2"/>
      <c r="B4" s="2"/>
      <c r="C4" s="2"/>
      <c r="D4" s="2"/>
      <c r="E4" s="2"/>
      <c r="F4" s="3"/>
      <c r="G4" s="2"/>
      <c r="H4" s="2"/>
      <c r="I4" s="2"/>
    </row>
    <row r="5" ht="15.75" customHeight="1" spans="1:9">
      <c r="A5" s="5"/>
      <c r="B5" s="5"/>
      <c r="C5" s="2"/>
      <c r="D5" s="2"/>
      <c r="E5" s="2"/>
      <c r="F5" s="3"/>
      <c r="G5" s="2"/>
      <c r="H5" s="2"/>
      <c r="I5" s="2"/>
    </row>
    <row r="6" customFormat="1" ht="15.75" customHeight="1" spans="1:1">
      <c r="A6" s="6" t="s">
        <v>0</v>
      </c>
    </row>
    <row r="7" customFormat="1" ht="15.75" customHeight="1" spans="1:1">
      <c r="A7" s="6" t="s">
        <v>1</v>
      </c>
    </row>
    <row r="8" customFormat="1" ht="15.75" customHeight="1" spans="1:1">
      <c r="A8" s="6" t="s">
        <v>2</v>
      </c>
    </row>
    <row r="9" customFormat="1" ht="15.75" customHeight="1" spans="1:1">
      <c r="A9" s="7" t="s">
        <v>3</v>
      </c>
    </row>
    <row r="10" customFormat="1" ht="15.75" customHeight="1" spans="1:1">
      <c r="A10" s="7" t="s">
        <v>4</v>
      </c>
    </row>
    <row r="11" ht="15.75" customHeight="1" spans="1:9">
      <c r="A11" s="8"/>
      <c r="B11" s="9"/>
      <c r="C11" s="9"/>
      <c r="D11" s="9"/>
      <c r="E11" s="9"/>
      <c r="F11" s="10"/>
      <c r="G11" s="9"/>
      <c r="H11" s="9"/>
      <c r="I11" s="9"/>
    </row>
    <row r="12" ht="15.75" customHeight="1" spans="1:9">
      <c r="A12" s="11"/>
      <c r="B12" s="12"/>
      <c r="C12" s="12"/>
      <c r="D12" s="13"/>
      <c r="E12" s="13"/>
      <c r="F12" s="14"/>
      <c r="G12" s="12"/>
      <c r="H12" s="13"/>
      <c r="I12" s="13"/>
    </row>
    <row r="13" ht="15.75" customHeight="1" spans="1:9">
      <c r="A13" s="15" t="s">
        <v>5</v>
      </c>
      <c r="B13" s="16"/>
      <c r="C13" s="16"/>
      <c r="D13" s="16"/>
      <c r="E13" s="16"/>
      <c r="F13" s="16"/>
      <c r="G13" s="16"/>
      <c r="H13" s="16"/>
      <c r="I13" s="16"/>
    </row>
    <row r="14" customFormat="1" ht="15.75" customHeight="1" spans="2:9">
      <c r="B14" s="12"/>
      <c r="C14" s="12"/>
      <c r="D14" s="13"/>
      <c r="E14" s="13"/>
      <c r="F14" s="14"/>
      <c r="G14" s="12"/>
      <c r="H14" s="13"/>
      <c r="I14" s="13"/>
    </row>
    <row r="15" ht="39" customHeight="1" spans="1:9">
      <c r="A15" s="17" t="s">
        <v>6</v>
      </c>
      <c r="B15" s="18" t="s">
        <v>7</v>
      </c>
      <c r="C15" s="19" t="s">
        <v>8</v>
      </c>
      <c r="D15" s="19" t="s">
        <v>9</v>
      </c>
      <c r="E15" s="19" t="s">
        <v>10</v>
      </c>
      <c r="F15" s="20" t="s">
        <v>11</v>
      </c>
      <c r="G15" s="19" t="s">
        <v>12</v>
      </c>
      <c r="H15" s="21" t="s">
        <v>13</v>
      </c>
      <c r="I15" s="19" t="s">
        <v>14</v>
      </c>
    </row>
    <row r="16" ht="18.75" customHeight="1" spans="1:9">
      <c r="A16" s="22" t="s">
        <v>15</v>
      </c>
      <c r="B16" s="23"/>
      <c r="C16" s="23"/>
      <c r="D16" s="23"/>
      <c r="E16" s="23"/>
      <c r="F16" s="23"/>
      <c r="G16" s="23"/>
      <c r="H16" s="24"/>
      <c r="I16" s="70">
        <f>SUM(F17:F19)</f>
        <v>6119.03</v>
      </c>
    </row>
    <row r="17" ht="19.5" customHeight="1" spans="1:9">
      <c r="A17" s="174" t="s">
        <v>909</v>
      </c>
      <c r="B17" s="26"/>
      <c r="C17" s="57" t="s">
        <v>910</v>
      </c>
      <c r="D17" s="78">
        <v>45707</v>
      </c>
      <c r="E17" s="40">
        <v>45722</v>
      </c>
      <c r="F17" s="115">
        <v>1439.95</v>
      </c>
      <c r="G17" s="60">
        <v>45726</v>
      </c>
      <c r="H17" s="38">
        <v>150000117</v>
      </c>
      <c r="I17" s="72"/>
    </row>
    <row r="18" ht="17.25" customHeight="1" spans="1:9">
      <c r="A18" s="175" t="s">
        <v>911</v>
      </c>
      <c r="B18" s="26"/>
      <c r="C18" s="57" t="s">
        <v>910</v>
      </c>
      <c r="D18" s="78">
        <v>45707</v>
      </c>
      <c r="E18" s="40">
        <v>45723</v>
      </c>
      <c r="F18" s="41">
        <v>3629.2</v>
      </c>
      <c r="G18" s="60">
        <v>45726</v>
      </c>
      <c r="H18" s="38">
        <v>150000117</v>
      </c>
      <c r="I18" s="72"/>
    </row>
    <row r="19" ht="17.25" customHeight="1" spans="1:9">
      <c r="A19" s="147" t="s">
        <v>912</v>
      </c>
      <c r="B19" s="38"/>
      <c r="C19" s="57" t="s">
        <v>910</v>
      </c>
      <c r="D19" s="78">
        <v>45707</v>
      </c>
      <c r="E19" s="40">
        <v>45723</v>
      </c>
      <c r="F19" s="79">
        <v>1049.88</v>
      </c>
      <c r="G19" s="60">
        <v>45726</v>
      </c>
      <c r="H19" s="38">
        <v>150000117</v>
      </c>
      <c r="I19" s="72"/>
    </row>
    <row r="20" ht="24.75" customHeight="1" spans="1:40">
      <c r="A20" s="22" t="s">
        <v>20</v>
      </c>
      <c r="B20" s="23"/>
      <c r="C20" s="23"/>
      <c r="D20" s="23"/>
      <c r="E20" s="23"/>
      <c r="F20" s="23"/>
      <c r="G20" s="23"/>
      <c r="H20" s="24"/>
      <c r="I20" s="70">
        <f>SUM(F21:F35)</f>
        <v>73152.45</v>
      </c>
      <c r="AN20" s="76" t="s">
        <v>21</v>
      </c>
    </row>
    <row r="21" ht="16.5" customHeight="1" spans="1:9">
      <c r="A21" s="57" t="s">
        <v>913</v>
      </c>
      <c r="B21" s="38" t="s">
        <v>862</v>
      </c>
      <c r="C21" s="57" t="s">
        <v>863</v>
      </c>
      <c r="D21" s="61">
        <v>45712</v>
      </c>
      <c r="E21" s="60">
        <v>45726</v>
      </c>
      <c r="F21" s="67">
        <v>2649</v>
      </c>
      <c r="G21" s="60">
        <v>45726</v>
      </c>
      <c r="H21" s="38">
        <v>3008000000</v>
      </c>
      <c r="I21" s="72"/>
    </row>
    <row r="22" ht="16.5" customHeight="1" spans="1:9">
      <c r="A22" s="57" t="s">
        <v>914</v>
      </c>
      <c r="B22" s="38" t="s">
        <v>63</v>
      </c>
      <c r="C22" s="57" t="s">
        <v>64</v>
      </c>
      <c r="D22" s="48">
        <v>45715</v>
      </c>
      <c r="E22" s="48">
        <v>45723</v>
      </c>
      <c r="F22" s="148">
        <v>372.65</v>
      </c>
      <c r="G22" s="60">
        <v>45726</v>
      </c>
      <c r="H22" s="38">
        <v>1000000000</v>
      </c>
      <c r="I22" s="72"/>
    </row>
    <row r="23" ht="16.5" customHeight="1" spans="1:9">
      <c r="A23" s="57" t="s">
        <v>915</v>
      </c>
      <c r="B23" s="38" t="s">
        <v>63</v>
      </c>
      <c r="C23" s="57" t="s">
        <v>64</v>
      </c>
      <c r="D23" s="48">
        <v>45715</v>
      </c>
      <c r="E23" s="48">
        <v>45723</v>
      </c>
      <c r="F23" s="41">
        <v>346.5</v>
      </c>
      <c r="G23" s="60">
        <v>45726</v>
      </c>
      <c r="H23" s="64">
        <v>1000000000</v>
      </c>
      <c r="I23" s="72"/>
    </row>
    <row r="24" ht="16.5" customHeight="1" spans="1:9">
      <c r="A24" s="123" t="s">
        <v>916</v>
      </c>
      <c r="B24" s="118" t="s">
        <v>63</v>
      </c>
      <c r="C24" s="123" t="s">
        <v>64</v>
      </c>
      <c r="D24" s="176">
        <v>45715</v>
      </c>
      <c r="E24" s="176">
        <v>45723</v>
      </c>
      <c r="F24" s="177">
        <v>819.82</v>
      </c>
      <c r="G24" s="124">
        <v>45726</v>
      </c>
      <c r="H24" s="64" t="s">
        <v>304</v>
      </c>
      <c r="I24" s="134"/>
    </row>
    <row r="25" ht="17.25" customHeight="1" spans="1:9">
      <c r="A25" s="178" t="s">
        <v>917</v>
      </c>
      <c r="B25" s="179" t="s">
        <v>110</v>
      </c>
      <c r="C25" s="180" t="s">
        <v>111</v>
      </c>
      <c r="D25" s="181">
        <v>45715</v>
      </c>
      <c r="E25" s="176">
        <v>45723</v>
      </c>
      <c r="F25" s="182">
        <v>1200</v>
      </c>
      <c r="G25" s="183">
        <v>45726</v>
      </c>
      <c r="H25" s="184">
        <v>1000000000</v>
      </c>
      <c r="I25" s="196"/>
    </row>
    <row r="26" ht="17.25" customHeight="1" spans="1:9">
      <c r="A26" s="178" t="s">
        <v>918</v>
      </c>
      <c r="B26" s="179" t="s">
        <v>110</v>
      </c>
      <c r="C26" s="178" t="s">
        <v>111</v>
      </c>
      <c r="D26" s="181">
        <v>45716</v>
      </c>
      <c r="E26" s="176">
        <v>45723</v>
      </c>
      <c r="F26" s="185">
        <v>16694.2</v>
      </c>
      <c r="G26" s="183">
        <v>45726</v>
      </c>
      <c r="H26" s="184">
        <v>1000000000</v>
      </c>
      <c r="I26" s="196"/>
    </row>
    <row r="27" ht="16.5" customHeight="1" spans="1:9">
      <c r="A27" s="178" t="s">
        <v>919</v>
      </c>
      <c r="B27" s="186" t="s">
        <v>198</v>
      </c>
      <c r="C27" s="187" t="s">
        <v>199</v>
      </c>
      <c r="D27" s="181">
        <v>45716</v>
      </c>
      <c r="E27" s="176">
        <v>45723</v>
      </c>
      <c r="F27" s="188">
        <v>3433.38</v>
      </c>
      <c r="G27" s="183">
        <v>45726</v>
      </c>
      <c r="H27" s="179">
        <v>1444000000</v>
      </c>
      <c r="I27" s="196"/>
    </row>
    <row r="28" ht="16.5" customHeight="1" spans="1:9">
      <c r="A28" s="178" t="s">
        <v>920</v>
      </c>
      <c r="B28" s="179" t="s">
        <v>63</v>
      </c>
      <c r="C28" s="178" t="s">
        <v>64</v>
      </c>
      <c r="D28" s="181">
        <v>45717</v>
      </c>
      <c r="E28" s="176">
        <v>45723</v>
      </c>
      <c r="F28" s="185">
        <v>12324.27</v>
      </c>
      <c r="G28" s="183">
        <v>45726</v>
      </c>
      <c r="H28" s="179">
        <v>1000000000</v>
      </c>
      <c r="I28" s="196"/>
    </row>
    <row r="29" customHeight="1" spans="1:9">
      <c r="A29" s="178" t="s">
        <v>921</v>
      </c>
      <c r="B29" s="179" t="s">
        <v>63</v>
      </c>
      <c r="C29" s="178" t="s">
        <v>64</v>
      </c>
      <c r="D29" s="183">
        <v>45717</v>
      </c>
      <c r="E29" s="183">
        <v>45723</v>
      </c>
      <c r="F29" s="189">
        <v>13577.77</v>
      </c>
      <c r="G29" s="183">
        <v>45726</v>
      </c>
      <c r="H29" s="179">
        <v>1000000000</v>
      </c>
      <c r="I29" s="196"/>
    </row>
    <row r="30" customHeight="1" spans="1:9">
      <c r="A30" s="178" t="s">
        <v>922</v>
      </c>
      <c r="B30" s="179" t="s">
        <v>63</v>
      </c>
      <c r="C30" s="178" t="s">
        <v>64</v>
      </c>
      <c r="D30" s="183">
        <v>45717</v>
      </c>
      <c r="E30" s="183">
        <v>45723</v>
      </c>
      <c r="F30" s="188">
        <v>6670.84</v>
      </c>
      <c r="G30" s="183">
        <v>45726</v>
      </c>
      <c r="H30" s="179">
        <v>1000000000</v>
      </c>
      <c r="I30" s="196"/>
    </row>
    <row r="31" customHeight="1" spans="1:9">
      <c r="A31" s="123" t="s">
        <v>923</v>
      </c>
      <c r="B31" s="118" t="s">
        <v>63</v>
      </c>
      <c r="C31" s="190" t="s">
        <v>924</v>
      </c>
      <c r="D31" s="124">
        <v>45717</v>
      </c>
      <c r="E31" s="124">
        <v>45723</v>
      </c>
      <c r="F31" s="191">
        <v>1059.58</v>
      </c>
      <c r="G31" s="124">
        <v>45726</v>
      </c>
      <c r="H31" s="64" t="s">
        <v>304</v>
      </c>
      <c r="I31" s="134"/>
    </row>
    <row r="32" customHeight="1" spans="1:9">
      <c r="A32" s="178" t="s">
        <v>925</v>
      </c>
      <c r="B32" s="179" t="s">
        <v>315</v>
      </c>
      <c r="C32" s="178" t="s">
        <v>926</v>
      </c>
      <c r="D32" s="181">
        <v>45722</v>
      </c>
      <c r="E32" s="176">
        <v>45723</v>
      </c>
      <c r="F32" s="188">
        <v>1505.65</v>
      </c>
      <c r="G32" s="183">
        <v>45726</v>
      </c>
      <c r="H32" s="184">
        <v>1000000000</v>
      </c>
      <c r="I32" s="196"/>
    </row>
    <row r="33" customHeight="1" spans="1:9">
      <c r="A33" s="57" t="s">
        <v>927</v>
      </c>
      <c r="B33" s="38" t="s">
        <v>523</v>
      </c>
      <c r="C33" s="57" t="s">
        <v>928</v>
      </c>
      <c r="D33" s="60">
        <v>45722</v>
      </c>
      <c r="E33" s="48">
        <v>45723</v>
      </c>
      <c r="F33" s="41">
        <v>471.04</v>
      </c>
      <c r="G33" s="60">
        <v>45726</v>
      </c>
      <c r="H33" s="64">
        <v>1000000000</v>
      </c>
      <c r="I33" s="72"/>
    </row>
    <row r="34" customHeight="1" spans="1:9">
      <c r="A34" s="57" t="s">
        <v>929</v>
      </c>
      <c r="B34" s="38" t="s">
        <v>930</v>
      </c>
      <c r="C34" s="57" t="s">
        <v>931</v>
      </c>
      <c r="D34" s="61">
        <v>45722</v>
      </c>
      <c r="E34" s="60">
        <v>45726</v>
      </c>
      <c r="F34" s="62">
        <v>11506.3</v>
      </c>
      <c r="G34" s="60">
        <v>45726</v>
      </c>
      <c r="H34" s="38">
        <v>1000000000</v>
      </c>
      <c r="I34" s="72"/>
    </row>
    <row r="35" customHeight="1" spans="1:9">
      <c r="A35" s="57" t="s">
        <v>932</v>
      </c>
      <c r="B35" s="38" t="s">
        <v>138</v>
      </c>
      <c r="C35" s="57" t="s">
        <v>139</v>
      </c>
      <c r="D35" s="60">
        <v>45723</v>
      </c>
      <c r="E35" s="60">
        <v>45726</v>
      </c>
      <c r="F35" s="67">
        <v>521.45</v>
      </c>
      <c r="G35" s="60">
        <v>45726</v>
      </c>
      <c r="H35" s="38">
        <v>1000000000</v>
      </c>
      <c r="I35" s="72"/>
    </row>
    <row r="36" customHeight="1" spans="1:9">
      <c r="A36" s="68" t="s">
        <v>933</v>
      </c>
      <c r="B36" s="38" t="s">
        <v>73</v>
      </c>
      <c r="C36" s="192" t="s">
        <v>122</v>
      </c>
      <c r="D36" s="61">
        <v>45723</v>
      </c>
      <c r="E36" s="193">
        <v>45726</v>
      </c>
      <c r="F36" s="148">
        <v>2328.82</v>
      </c>
      <c r="G36" s="60">
        <v>45726</v>
      </c>
      <c r="H36" s="38">
        <v>1000000000</v>
      </c>
      <c r="I36" s="72"/>
    </row>
    <row r="37" ht="15.75" customHeight="1" spans="1:9">
      <c r="A37" s="22" t="s">
        <v>40</v>
      </c>
      <c r="B37" s="23"/>
      <c r="C37" s="23"/>
      <c r="D37" s="23"/>
      <c r="E37" s="23"/>
      <c r="F37" s="23"/>
      <c r="G37" s="23"/>
      <c r="H37" s="24"/>
      <c r="I37" s="70">
        <f>SUM(F38)</f>
        <v>539631.43</v>
      </c>
    </row>
    <row r="38" ht="15.75" customHeight="1" spans="1:40">
      <c r="A38" s="57" t="s">
        <v>934</v>
      </c>
      <c r="B38" s="38" t="s">
        <v>935</v>
      </c>
      <c r="C38" s="57" t="s">
        <v>936</v>
      </c>
      <c r="D38" s="60">
        <v>45723</v>
      </c>
      <c r="E38" s="60">
        <v>45730</v>
      </c>
      <c r="F38" s="56">
        <v>539631.43</v>
      </c>
      <c r="G38" s="60">
        <v>45726</v>
      </c>
      <c r="H38" s="38" t="s">
        <v>71</v>
      </c>
      <c r="I38" s="72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</row>
    <row r="39" ht="15.75" customHeight="1" spans="1:9">
      <c r="A39" s="22" t="s">
        <v>41</v>
      </c>
      <c r="B39" s="23"/>
      <c r="C39" s="23"/>
      <c r="D39" s="23"/>
      <c r="E39" s="23"/>
      <c r="F39" s="23"/>
      <c r="G39" s="23"/>
      <c r="H39" s="24"/>
      <c r="I39" s="70">
        <f>SUM(F40:F41)</f>
        <v>113240.71</v>
      </c>
    </row>
    <row r="40" ht="17.25" customHeight="1" spans="1:9">
      <c r="A40" s="57" t="s">
        <v>937</v>
      </c>
      <c r="B40" s="101" t="s">
        <v>461</v>
      </c>
      <c r="C40" s="57" t="s">
        <v>462</v>
      </c>
      <c r="D40" s="61">
        <v>45722</v>
      </c>
      <c r="E40" s="61">
        <v>45722</v>
      </c>
      <c r="F40" s="62">
        <v>19254.55</v>
      </c>
      <c r="G40" s="60">
        <v>45726</v>
      </c>
      <c r="H40" s="38">
        <v>1000000000</v>
      </c>
      <c r="I40" s="72"/>
    </row>
    <row r="41" ht="17.25" customHeight="1" spans="1:9">
      <c r="A41" s="57" t="s">
        <v>938</v>
      </c>
      <c r="B41" s="38" t="s">
        <v>155</v>
      </c>
      <c r="C41" s="57" t="s">
        <v>939</v>
      </c>
      <c r="D41" s="61">
        <v>45723</v>
      </c>
      <c r="E41" s="61">
        <v>45726</v>
      </c>
      <c r="F41" s="62">
        <v>93986.16</v>
      </c>
      <c r="G41" s="60">
        <v>45726</v>
      </c>
      <c r="H41" s="38">
        <v>1000000000</v>
      </c>
      <c r="I41" s="72"/>
    </row>
    <row r="42" ht="15.75" customHeight="1" spans="1:9">
      <c r="A42" s="22" t="s">
        <v>45</v>
      </c>
      <c r="B42" s="23"/>
      <c r="C42" s="23"/>
      <c r="D42" s="23"/>
      <c r="E42" s="23"/>
      <c r="F42" s="23"/>
      <c r="G42" s="23"/>
      <c r="H42" s="24"/>
      <c r="I42" s="70">
        <f>SUM(F43:F44)</f>
        <v>64360.54</v>
      </c>
    </row>
    <row r="43" ht="18" customHeight="1" spans="1:9">
      <c r="A43" s="57" t="s">
        <v>940</v>
      </c>
      <c r="B43" s="38" t="s">
        <v>116</v>
      </c>
      <c r="C43" s="57" t="s">
        <v>204</v>
      </c>
      <c r="D43" s="61">
        <v>45723</v>
      </c>
      <c r="E43" s="61">
        <v>45723</v>
      </c>
      <c r="F43" s="62">
        <v>42190.21</v>
      </c>
      <c r="G43" s="60">
        <v>45726</v>
      </c>
      <c r="H43" s="38">
        <v>1000000000</v>
      </c>
      <c r="I43" s="72"/>
    </row>
    <row r="44" customHeight="1" spans="1:9">
      <c r="A44" s="57" t="s">
        <v>941</v>
      </c>
      <c r="B44" s="38" t="s">
        <v>116</v>
      </c>
      <c r="C44" s="68" t="s">
        <v>942</v>
      </c>
      <c r="D44" s="61">
        <v>45723</v>
      </c>
      <c r="E44" s="61">
        <v>45723</v>
      </c>
      <c r="F44" s="41">
        <v>22170.33</v>
      </c>
      <c r="G44" s="60">
        <v>45726</v>
      </c>
      <c r="H44" s="38">
        <v>1000000000</v>
      </c>
      <c r="I44" s="72"/>
    </row>
    <row r="45" ht="15.75" customHeight="1" spans="1:9">
      <c r="A45" s="22" t="s">
        <v>50</v>
      </c>
      <c r="B45" s="23"/>
      <c r="C45" s="23"/>
      <c r="D45" s="23"/>
      <c r="E45" s="23"/>
      <c r="F45" s="23"/>
      <c r="G45" s="23"/>
      <c r="H45" s="24"/>
      <c r="I45" s="70">
        <f t="shared" ref="I45:I49" si="0">SUM(F46)</f>
        <v>36119.64</v>
      </c>
    </row>
    <row r="46" ht="15.75" customHeight="1" spans="1:9">
      <c r="A46" s="57" t="s">
        <v>943</v>
      </c>
      <c r="B46" s="38" t="s">
        <v>29</v>
      </c>
      <c r="C46" s="142" t="s">
        <v>30</v>
      </c>
      <c r="D46" s="40">
        <v>45722</v>
      </c>
      <c r="E46" s="133">
        <v>45726</v>
      </c>
      <c r="F46" s="194">
        <v>36119.64</v>
      </c>
      <c r="G46" s="60">
        <v>45726</v>
      </c>
      <c r="H46" s="64">
        <v>1000000000</v>
      </c>
      <c r="I46" s="72"/>
    </row>
    <row r="47" ht="15.75" customHeight="1" spans="1:9">
      <c r="A47" s="22" t="s">
        <v>53</v>
      </c>
      <c r="B47" s="23"/>
      <c r="C47" s="23"/>
      <c r="D47" s="23"/>
      <c r="E47" s="23"/>
      <c r="F47" s="23"/>
      <c r="G47" s="23"/>
      <c r="H47" s="24"/>
      <c r="I47" s="70">
        <f t="shared" si="0"/>
        <v>0</v>
      </c>
    </row>
    <row r="48" ht="17.25" customHeight="1" spans="1:9">
      <c r="A48" s="57"/>
      <c r="B48" s="57"/>
      <c r="C48" s="43"/>
      <c r="D48" s="82"/>
      <c r="E48" s="82"/>
      <c r="F48" s="141"/>
      <c r="G48" s="82"/>
      <c r="H48" s="5"/>
      <c r="I48" s="57"/>
    </row>
    <row r="49" ht="15.75" customHeight="1" spans="1:9">
      <c r="A49" s="22" t="s">
        <v>55</v>
      </c>
      <c r="B49" s="23"/>
      <c r="C49" s="23"/>
      <c r="D49" s="23"/>
      <c r="E49" s="23"/>
      <c r="F49" s="23"/>
      <c r="G49" s="23"/>
      <c r="H49" s="24"/>
      <c r="I49" s="70">
        <f t="shared" si="0"/>
        <v>0</v>
      </c>
    </row>
    <row r="50" ht="15.75" customHeight="1" spans="1:9">
      <c r="A50" s="38"/>
      <c r="B50" s="38"/>
      <c r="C50" s="57"/>
      <c r="D50" s="83"/>
      <c r="E50" s="83"/>
      <c r="F50" s="33"/>
      <c r="G50" s="83"/>
      <c r="H50" s="38"/>
      <c r="I50" s="57"/>
    </row>
    <row r="51" ht="15.75" customHeight="1" spans="1:9">
      <c r="A51" s="22" t="s">
        <v>56</v>
      </c>
      <c r="B51" s="23"/>
      <c r="C51" s="23"/>
      <c r="D51" s="23"/>
      <c r="E51" s="23"/>
      <c r="F51" s="23"/>
      <c r="G51" s="23"/>
      <c r="H51" s="24"/>
      <c r="I51" s="70">
        <f>F52</f>
        <v>0</v>
      </c>
    </row>
    <row r="52" ht="15.75" customHeight="1" spans="1:9">
      <c r="A52" s="38"/>
      <c r="B52" s="38"/>
      <c r="C52" s="57"/>
      <c r="D52" s="57"/>
      <c r="E52" s="57"/>
      <c r="F52" s="32"/>
      <c r="G52" s="195"/>
      <c r="H52" s="106"/>
      <c r="I52" s="57"/>
    </row>
    <row r="53" customFormat="1" ht="15.75" customHeight="1" spans="1:8">
      <c r="A53" s="5"/>
      <c r="B53" s="5"/>
      <c r="D53" s="5"/>
      <c r="E53" s="5"/>
      <c r="F53" s="86"/>
      <c r="G53" s="87"/>
      <c r="H53" s="88"/>
    </row>
    <row r="54" customFormat="1" ht="15.75" customHeight="1" spans="1:8">
      <c r="A54" s="89" t="s">
        <v>60</v>
      </c>
      <c r="B54" s="90"/>
      <c r="C54" s="90"/>
      <c r="D54" s="5"/>
      <c r="E54" s="5"/>
      <c r="F54" s="86"/>
      <c r="H54" s="5"/>
    </row>
    <row r="55" customFormat="1" ht="15.75" customHeight="1" spans="1:8">
      <c r="A55" s="91" t="s">
        <v>61</v>
      </c>
      <c r="B55" s="13"/>
      <c r="C55" s="13"/>
      <c r="D55" s="5"/>
      <c r="E55" s="5"/>
      <c r="F55" s="86"/>
      <c r="H55" s="5"/>
    </row>
    <row r="56" customFormat="1" ht="15.75" customHeight="1" spans="1:8">
      <c r="A56" s="5"/>
      <c r="B56" s="5"/>
      <c r="D56" s="5"/>
      <c r="E56" s="5"/>
      <c r="F56" s="86"/>
      <c r="H56" s="5"/>
    </row>
    <row r="57" customFormat="1" ht="15.75" customHeight="1" spans="1:8">
      <c r="A57" s="5"/>
      <c r="B57" s="5"/>
      <c r="D57" s="5"/>
      <c r="E57" s="5"/>
      <c r="F57" s="86"/>
      <c r="H57" s="5"/>
    </row>
    <row r="58" customFormat="1" ht="15.75" customHeight="1" spans="1:8">
      <c r="A58" s="5"/>
      <c r="B58" s="5"/>
      <c r="D58" s="5"/>
      <c r="E58" s="5"/>
      <c r="F58" s="86"/>
      <c r="H58" s="5"/>
    </row>
    <row r="59" customFormat="1" ht="15.75" customHeight="1" spans="1:8">
      <c r="A59" s="5"/>
      <c r="B59" s="5"/>
      <c r="D59" s="5"/>
      <c r="E59" s="5"/>
      <c r="F59" s="86"/>
      <c r="H59" s="5"/>
    </row>
    <row r="60" customFormat="1" ht="15.75" customHeight="1" spans="1:8">
      <c r="A60" s="5"/>
      <c r="B60" s="5"/>
      <c r="D60" s="5"/>
      <c r="E60" s="5"/>
      <c r="F60" s="86"/>
      <c r="H60" s="5"/>
    </row>
    <row r="61" customFormat="1" ht="15.75" customHeight="1" spans="1:8">
      <c r="A61" s="5"/>
      <c r="B61" s="5"/>
      <c r="D61" s="5"/>
      <c r="E61" s="5"/>
      <c r="F61" s="86"/>
      <c r="H61" s="5"/>
    </row>
    <row r="62" customFormat="1" ht="15.75" customHeight="1" spans="1:8">
      <c r="A62" s="5"/>
      <c r="B62" s="5"/>
      <c r="D62" s="5"/>
      <c r="E62" s="5"/>
      <c r="F62" s="86"/>
      <c r="H62" s="5"/>
    </row>
    <row r="63" customFormat="1" ht="15.75" customHeight="1" spans="1:8">
      <c r="A63" s="5"/>
      <c r="B63" s="5"/>
      <c r="D63" s="5"/>
      <c r="E63" s="5"/>
      <c r="F63" s="86"/>
      <c r="H63" s="5"/>
    </row>
    <row r="64" customFormat="1" ht="15.75" customHeight="1" spans="1:8">
      <c r="A64" s="5"/>
      <c r="B64" s="5"/>
      <c r="D64" s="5"/>
      <c r="E64" s="5"/>
      <c r="F64" s="86"/>
      <c r="H64" s="5"/>
    </row>
    <row r="65" customFormat="1" ht="15.75" customHeight="1" spans="1:8">
      <c r="A65" s="5"/>
      <c r="B65" s="5"/>
      <c r="D65" s="5"/>
      <c r="E65" s="5"/>
      <c r="F65" s="86"/>
      <c r="H65" s="5"/>
    </row>
    <row r="66" customFormat="1" ht="15.75" customHeight="1" spans="1:8">
      <c r="A66" s="5"/>
      <c r="B66" s="5"/>
      <c r="D66" s="5"/>
      <c r="E66" s="5"/>
      <c r="F66" s="86"/>
      <c r="H66" s="5"/>
    </row>
    <row r="67" customFormat="1" ht="15.75" customHeight="1" spans="1:8">
      <c r="A67" s="5"/>
      <c r="B67" s="5"/>
      <c r="D67" s="5"/>
      <c r="E67" s="5"/>
      <c r="F67" s="86"/>
      <c r="H67" s="5"/>
    </row>
    <row r="68" customFormat="1" ht="15.75" customHeight="1" spans="1:8">
      <c r="A68" s="5"/>
      <c r="B68" s="5"/>
      <c r="D68" s="5"/>
      <c r="E68" s="5"/>
      <c r="F68" s="86"/>
      <c r="H68" s="5"/>
    </row>
    <row r="69" customFormat="1" ht="15.75" customHeight="1" spans="1:8">
      <c r="A69" s="5"/>
      <c r="B69" s="5"/>
      <c r="D69" s="5"/>
      <c r="E69" s="5"/>
      <c r="F69" s="86"/>
      <c r="H69" s="5"/>
    </row>
    <row r="70" customFormat="1" ht="15.75" customHeight="1" spans="1:8">
      <c r="A70" s="5"/>
      <c r="B70" s="5"/>
      <c r="D70" s="5"/>
      <c r="E70" s="5"/>
      <c r="F70" s="86"/>
      <c r="H70" s="5"/>
    </row>
    <row r="71" customFormat="1" ht="15.75" customHeight="1" spans="1:8">
      <c r="A71" s="5"/>
      <c r="B71" s="5"/>
      <c r="D71" s="5"/>
      <c r="E71" s="5"/>
      <c r="F71" s="86"/>
      <c r="H71" s="5"/>
    </row>
    <row r="72" customFormat="1" ht="15.75" customHeight="1" spans="1:8">
      <c r="A72" s="5"/>
      <c r="B72" s="5"/>
      <c r="D72" s="5"/>
      <c r="E72" s="5"/>
      <c r="F72" s="86"/>
      <c r="H72" s="5"/>
    </row>
    <row r="73" customFormat="1" ht="15.75" customHeight="1" spans="1:8">
      <c r="A73" s="5"/>
      <c r="B73" s="5"/>
      <c r="D73" s="5"/>
      <c r="E73" s="5"/>
      <c r="F73" s="86"/>
      <c r="H73" s="5"/>
    </row>
    <row r="74" customFormat="1" ht="15.75" customHeight="1" spans="1:8">
      <c r="A74" s="5"/>
      <c r="B74" s="5"/>
      <c r="D74" s="5"/>
      <c r="E74" s="5"/>
      <c r="F74" s="86"/>
      <c r="H74" s="5"/>
    </row>
    <row r="75" customFormat="1" ht="15.75" customHeight="1" spans="1:8">
      <c r="A75" s="5"/>
      <c r="B75" s="5"/>
      <c r="D75" s="5"/>
      <c r="E75" s="5"/>
      <c r="F75" s="86"/>
      <c r="H75" s="5"/>
    </row>
    <row r="76" customFormat="1" ht="15.75" customHeight="1" spans="1:8">
      <c r="A76" s="5"/>
      <c r="B76" s="5"/>
      <c r="D76" s="5"/>
      <c r="E76" s="5"/>
      <c r="F76" s="86"/>
      <c r="H76" s="5"/>
    </row>
    <row r="77" customFormat="1" ht="15.75" customHeight="1" spans="1:8">
      <c r="A77" s="5"/>
      <c r="B77" s="5"/>
      <c r="D77" s="5"/>
      <c r="E77" s="5"/>
      <c r="F77" s="86"/>
      <c r="H77" s="5"/>
    </row>
    <row r="78" customFormat="1" ht="15.75" customHeight="1" spans="1:8">
      <c r="A78" s="5"/>
      <c r="B78" s="5"/>
      <c r="D78" s="5"/>
      <c r="E78" s="5"/>
      <c r="F78" s="86"/>
      <c r="H78" s="5"/>
    </row>
    <row r="79" customFormat="1" ht="15.75" customHeight="1" spans="1:8">
      <c r="A79" s="5"/>
      <c r="B79" s="5"/>
      <c r="D79" s="5"/>
      <c r="E79" s="5"/>
      <c r="F79" s="86"/>
      <c r="H79" s="5"/>
    </row>
    <row r="80" customFormat="1" ht="15.75" customHeight="1" spans="1:8">
      <c r="A80" s="5"/>
      <c r="B80" s="5"/>
      <c r="D80" s="5"/>
      <c r="E80" s="5"/>
      <c r="F80" s="86"/>
      <c r="H80" s="5"/>
    </row>
    <row r="81" customFormat="1" ht="15.75" customHeight="1" spans="1:8">
      <c r="A81" s="5"/>
      <c r="B81" s="5"/>
      <c r="D81" s="5"/>
      <c r="E81" s="5"/>
      <c r="F81" s="86"/>
      <c r="H81" s="5"/>
    </row>
    <row r="82" customFormat="1" ht="15.75" customHeight="1" spans="1:8">
      <c r="A82" s="5"/>
      <c r="B82" s="5"/>
      <c r="D82" s="5"/>
      <c r="E82" s="5"/>
      <c r="F82" s="86"/>
      <c r="H82" s="5"/>
    </row>
    <row r="83" customFormat="1" ht="15.75" customHeight="1" spans="1:8">
      <c r="A83" s="5"/>
      <c r="B83" s="5"/>
      <c r="D83" s="5"/>
      <c r="E83" s="5"/>
      <c r="F83" s="86"/>
      <c r="H83" s="5"/>
    </row>
    <row r="84" customFormat="1" ht="15.75" customHeight="1" spans="1:8">
      <c r="A84" s="5"/>
      <c r="B84" s="5"/>
      <c r="D84" s="5"/>
      <c r="E84" s="5"/>
      <c r="F84" s="86"/>
      <c r="H84" s="5"/>
    </row>
    <row r="85" customFormat="1" ht="15.75" customHeight="1" spans="1:8">
      <c r="A85" s="5"/>
      <c r="B85" s="5"/>
      <c r="D85" s="5"/>
      <c r="E85" s="5"/>
      <c r="F85" s="86"/>
      <c r="H85" s="5"/>
    </row>
    <row r="86" customFormat="1" ht="15.75" customHeight="1" spans="1:8">
      <c r="A86" s="5"/>
      <c r="B86" s="5"/>
      <c r="D86" s="5"/>
      <c r="E86" s="5"/>
      <c r="F86" s="86"/>
      <c r="H86" s="5"/>
    </row>
    <row r="87" customFormat="1" ht="15.75" customHeight="1" spans="1:8">
      <c r="A87" s="5"/>
      <c r="B87" s="5"/>
      <c r="D87" s="5"/>
      <c r="E87" s="5"/>
      <c r="F87" s="86"/>
      <c r="H87" s="5"/>
    </row>
    <row r="88" customFormat="1" ht="15.75" customHeight="1" spans="1:8">
      <c r="A88" s="5"/>
      <c r="B88" s="5"/>
      <c r="D88" s="5"/>
      <c r="E88" s="5"/>
      <c r="F88" s="86"/>
      <c r="H88" s="5"/>
    </row>
    <row r="89" customFormat="1" ht="15.75" customHeight="1" spans="1:8">
      <c r="A89" s="5"/>
      <c r="B89" s="5"/>
      <c r="D89" s="5"/>
      <c r="E89" s="5"/>
      <c r="F89" s="86"/>
      <c r="H89" s="5"/>
    </row>
    <row r="90" customFormat="1" ht="15.75" customHeight="1" spans="1:8">
      <c r="A90" s="5"/>
      <c r="B90" s="5"/>
      <c r="D90" s="5"/>
      <c r="E90" s="5"/>
      <c r="F90" s="86"/>
      <c r="H90" s="5"/>
    </row>
    <row r="91" customFormat="1" ht="15.75" customHeight="1" spans="1:8">
      <c r="A91" s="5"/>
      <c r="B91" s="5"/>
      <c r="D91" s="5"/>
      <c r="E91" s="5"/>
      <c r="F91" s="86"/>
      <c r="H91" s="5"/>
    </row>
    <row r="92" customFormat="1" ht="15.75" customHeight="1" spans="1:8">
      <c r="A92" s="5"/>
      <c r="B92" s="5"/>
      <c r="D92" s="5"/>
      <c r="E92" s="5"/>
      <c r="F92" s="86"/>
      <c r="H92" s="5"/>
    </row>
    <row r="93" customFormat="1" ht="15.75" customHeight="1" spans="1:8">
      <c r="A93" s="5"/>
      <c r="B93" s="5"/>
      <c r="D93" s="5"/>
      <c r="E93" s="5"/>
      <c r="F93" s="86"/>
      <c r="H93" s="5"/>
    </row>
    <row r="94" customFormat="1" ht="15.75" customHeight="1" spans="1:8">
      <c r="A94" s="5"/>
      <c r="B94" s="5"/>
      <c r="D94" s="5"/>
      <c r="E94" s="5"/>
      <c r="F94" s="86"/>
      <c r="H94" s="5"/>
    </row>
    <row r="95" customFormat="1" ht="15.75" customHeight="1" spans="1:8">
      <c r="A95" s="5"/>
      <c r="B95" s="5"/>
      <c r="D95" s="5"/>
      <c r="E95" s="5"/>
      <c r="F95" s="86"/>
      <c r="H95" s="5"/>
    </row>
    <row r="96" customFormat="1" ht="15.75" customHeight="1" spans="1:8">
      <c r="A96" s="5"/>
      <c r="B96" s="5"/>
      <c r="D96" s="5"/>
      <c r="E96" s="5"/>
      <c r="F96" s="86"/>
      <c r="H96" s="5"/>
    </row>
    <row r="97" customFormat="1" ht="15.75" customHeight="1" spans="1:8">
      <c r="A97" s="5"/>
      <c r="B97" s="5"/>
      <c r="D97" s="5"/>
      <c r="E97" s="5"/>
      <c r="F97" s="86"/>
      <c r="H97" s="5"/>
    </row>
    <row r="98" customFormat="1" ht="15.75" customHeight="1" spans="1:8">
      <c r="A98" s="5"/>
      <c r="B98" s="5"/>
      <c r="D98" s="5"/>
      <c r="E98" s="5"/>
      <c r="F98" s="86"/>
      <c r="H98" s="5"/>
    </row>
    <row r="99" customFormat="1" ht="15.75" customHeight="1" spans="1:8">
      <c r="A99" s="5"/>
      <c r="B99" s="5"/>
      <c r="D99" s="5"/>
      <c r="E99" s="5"/>
      <c r="F99" s="86"/>
      <c r="H99" s="5"/>
    </row>
    <row r="100" customFormat="1" ht="15.75" customHeight="1" spans="1:8">
      <c r="A100" s="5"/>
      <c r="B100" s="5"/>
      <c r="D100" s="5"/>
      <c r="E100" s="5"/>
      <c r="F100" s="86"/>
      <c r="H100" s="5"/>
    </row>
    <row r="101" customFormat="1" ht="15.75" customHeight="1" spans="1:8">
      <c r="A101" s="5"/>
      <c r="B101" s="5"/>
      <c r="D101" s="5"/>
      <c r="E101" s="5"/>
      <c r="F101" s="86"/>
      <c r="H101" s="5"/>
    </row>
    <row r="102" customFormat="1" ht="15.75" customHeight="1" spans="1:8">
      <c r="A102" s="5"/>
      <c r="B102" s="5"/>
      <c r="D102" s="5"/>
      <c r="E102" s="5"/>
      <c r="F102" s="86"/>
      <c r="H102" s="5"/>
    </row>
    <row r="103" customFormat="1" ht="15.75" customHeight="1" spans="1:8">
      <c r="A103" s="5"/>
      <c r="B103" s="5"/>
      <c r="D103" s="5"/>
      <c r="E103" s="5"/>
      <c r="F103" s="86"/>
      <c r="H103" s="5"/>
    </row>
    <row r="104" customFormat="1" ht="15.75" customHeight="1" spans="1:8">
      <c r="A104" s="5"/>
      <c r="B104" s="5"/>
      <c r="D104" s="5"/>
      <c r="E104" s="5"/>
      <c r="F104" s="86"/>
      <c r="H104" s="5"/>
    </row>
    <row r="105" customFormat="1" ht="15.75" customHeight="1" spans="1:8">
      <c r="A105" s="5"/>
      <c r="B105" s="5"/>
      <c r="D105" s="5"/>
      <c r="E105" s="5"/>
      <c r="F105" s="86"/>
      <c r="H105" s="5"/>
    </row>
    <row r="106" customFormat="1" ht="15.75" customHeight="1" spans="1:8">
      <c r="A106" s="5"/>
      <c r="B106" s="5"/>
      <c r="D106" s="5"/>
      <c r="E106" s="5"/>
      <c r="F106" s="86"/>
      <c r="H106" s="5"/>
    </row>
    <row r="107" customFormat="1" ht="15.75" customHeight="1" spans="1:8">
      <c r="A107" s="5"/>
      <c r="B107" s="5"/>
      <c r="D107" s="5"/>
      <c r="E107" s="5"/>
      <c r="F107" s="86"/>
      <c r="H107" s="5"/>
    </row>
    <row r="108" customFormat="1" ht="15.75" customHeight="1" spans="1:8">
      <c r="A108" s="5"/>
      <c r="B108" s="5"/>
      <c r="D108" s="5"/>
      <c r="E108" s="5"/>
      <c r="F108" s="86"/>
      <c r="H108" s="5"/>
    </row>
    <row r="109" customFormat="1" ht="15.75" customHeight="1" spans="1:8">
      <c r="A109" s="5"/>
      <c r="B109" s="5"/>
      <c r="D109" s="5"/>
      <c r="E109" s="5"/>
      <c r="F109" s="86"/>
      <c r="H109" s="5"/>
    </row>
    <row r="110" customFormat="1" ht="15.75" customHeight="1" spans="1:8">
      <c r="A110" s="5"/>
      <c r="B110" s="5"/>
      <c r="D110" s="5"/>
      <c r="E110" s="5"/>
      <c r="F110" s="86"/>
      <c r="H110" s="5"/>
    </row>
    <row r="111" customFormat="1" ht="15.75" customHeight="1" spans="1:8">
      <c r="A111" s="5"/>
      <c r="B111" s="5"/>
      <c r="D111" s="5"/>
      <c r="E111" s="5"/>
      <c r="F111" s="86"/>
      <c r="H111" s="5"/>
    </row>
    <row r="112" customFormat="1" ht="15.75" customHeight="1" spans="1:8">
      <c r="A112" s="5"/>
      <c r="B112" s="5"/>
      <c r="D112" s="5"/>
      <c r="E112" s="5"/>
      <c r="F112" s="86"/>
      <c r="H112" s="5"/>
    </row>
    <row r="113" customFormat="1" ht="15.75" customHeight="1" spans="1:8">
      <c r="A113" s="5"/>
      <c r="B113" s="5"/>
      <c r="D113" s="5"/>
      <c r="E113" s="5"/>
      <c r="F113" s="86"/>
      <c r="H113" s="5"/>
    </row>
    <row r="114" customFormat="1" ht="15.75" customHeight="1" spans="1:8">
      <c r="A114" s="5"/>
      <c r="B114" s="5"/>
      <c r="D114" s="5"/>
      <c r="E114" s="5"/>
      <c r="F114" s="86"/>
      <c r="H114" s="5"/>
    </row>
    <row r="115" customFormat="1" ht="15.75" customHeight="1" spans="1:8">
      <c r="A115" s="5"/>
      <c r="B115" s="5"/>
      <c r="D115" s="5"/>
      <c r="E115" s="5"/>
      <c r="F115" s="86"/>
      <c r="H115" s="5"/>
    </row>
    <row r="116" customFormat="1" ht="15.75" customHeight="1" spans="1:8">
      <c r="A116" s="5"/>
      <c r="B116" s="5"/>
      <c r="D116" s="5"/>
      <c r="E116" s="5"/>
      <c r="F116" s="86"/>
      <c r="H116" s="5"/>
    </row>
    <row r="117" customFormat="1" ht="15.75" customHeight="1" spans="1:8">
      <c r="A117" s="5"/>
      <c r="B117" s="5"/>
      <c r="D117" s="5"/>
      <c r="E117" s="5"/>
      <c r="F117" s="86"/>
      <c r="H117" s="5"/>
    </row>
    <row r="118" customFormat="1" ht="15.75" customHeight="1" spans="1:8">
      <c r="A118" s="5"/>
      <c r="B118" s="5"/>
      <c r="D118" s="5"/>
      <c r="E118" s="5"/>
      <c r="F118" s="86"/>
      <c r="H118" s="5"/>
    </row>
    <row r="119" customFormat="1" ht="15.75" customHeight="1" spans="1:8">
      <c r="A119" s="5"/>
      <c r="B119" s="5"/>
      <c r="D119" s="5"/>
      <c r="E119" s="5"/>
      <c r="F119" s="86"/>
      <c r="H119" s="5"/>
    </row>
    <row r="120" customFormat="1" ht="15.75" customHeight="1" spans="1:8">
      <c r="A120" s="5"/>
      <c r="B120" s="5"/>
      <c r="D120" s="5"/>
      <c r="E120" s="5"/>
      <c r="F120" s="86"/>
      <c r="H120" s="5"/>
    </row>
    <row r="121" customFormat="1" ht="15.75" customHeight="1" spans="1:8">
      <c r="A121" s="5"/>
      <c r="B121" s="5"/>
      <c r="D121" s="5"/>
      <c r="E121" s="5"/>
      <c r="F121" s="86"/>
      <c r="H121" s="5"/>
    </row>
    <row r="122" customFormat="1" ht="15.75" customHeight="1" spans="1:8">
      <c r="A122" s="5"/>
      <c r="B122" s="5"/>
      <c r="D122" s="5"/>
      <c r="E122" s="5"/>
      <c r="F122" s="86"/>
      <c r="H122" s="5"/>
    </row>
    <row r="123" customFormat="1" ht="15.75" customHeight="1" spans="1:8">
      <c r="A123" s="5"/>
      <c r="B123" s="5"/>
      <c r="D123" s="5"/>
      <c r="E123" s="5"/>
      <c r="F123" s="86"/>
      <c r="H123" s="5"/>
    </row>
    <row r="124" customFormat="1" ht="15.75" customHeight="1" spans="1:8">
      <c r="A124" s="5"/>
      <c r="B124" s="5"/>
      <c r="D124" s="5"/>
      <c r="E124" s="5"/>
      <c r="F124" s="86"/>
      <c r="H124" s="5"/>
    </row>
    <row r="125" customFormat="1" ht="15.75" customHeight="1" spans="1:8">
      <c r="A125" s="5"/>
      <c r="B125" s="5"/>
      <c r="D125" s="5"/>
      <c r="E125" s="5"/>
      <c r="F125" s="86"/>
      <c r="H125" s="5"/>
    </row>
    <row r="126" customFormat="1" ht="15.75" customHeight="1" spans="1:8">
      <c r="A126" s="5"/>
      <c r="B126" s="5"/>
      <c r="D126" s="5"/>
      <c r="E126" s="5"/>
      <c r="F126" s="86"/>
      <c r="H126" s="5"/>
    </row>
    <row r="127" customFormat="1" ht="15.75" customHeight="1" spans="1:8">
      <c r="A127" s="5"/>
      <c r="B127" s="5"/>
      <c r="D127" s="5"/>
      <c r="E127" s="5"/>
      <c r="F127" s="86"/>
      <c r="H127" s="5"/>
    </row>
    <row r="128" customFormat="1" ht="15.75" customHeight="1" spans="1:8">
      <c r="A128" s="5"/>
      <c r="B128" s="5"/>
      <c r="D128" s="5"/>
      <c r="E128" s="5"/>
      <c r="F128" s="86"/>
      <c r="H128" s="5"/>
    </row>
    <row r="129" customFormat="1" ht="15.75" customHeight="1" spans="1:8">
      <c r="A129" s="5"/>
      <c r="B129" s="5"/>
      <c r="D129" s="5"/>
      <c r="E129" s="5"/>
      <c r="F129" s="86"/>
      <c r="H129" s="5"/>
    </row>
    <row r="130" customFormat="1" ht="15.75" customHeight="1" spans="1:8">
      <c r="A130" s="5"/>
      <c r="B130" s="5"/>
      <c r="D130" s="5"/>
      <c r="E130" s="5"/>
      <c r="F130" s="86"/>
      <c r="H130" s="5"/>
    </row>
    <row r="131" customFormat="1" ht="15.75" customHeight="1" spans="1:8">
      <c r="A131" s="5"/>
      <c r="B131" s="5"/>
      <c r="D131" s="5"/>
      <c r="E131" s="5"/>
      <c r="F131" s="86"/>
      <c r="H131" s="5"/>
    </row>
    <row r="132" customFormat="1" ht="15.75" customHeight="1" spans="1:8">
      <c r="A132" s="5"/>
      <c r="B132" s="5"/>
      <c r="D132" s="5"/>
      <c r="E132" s="5"/>
      <c r="F132" s="86"/>
      <c r="H132" s="5"/>
    </row>
    <row r="133" customFormat="1" ht="15.75" customHeight="1" spans="1:8">
      <c r="A133" s="5"/>
      <c r="B133" s="5"/>
      <c r="D133" s="5"/>
      <c r="E133" s="5"/>
      <c r="F133" s="86"/>
      <c r="H133" s="5"/>
    </row>
    <row r="134" customFormat="1" ht="15.75" customHeight="1" spans="1:8">
      <c r="A134" s="5"/>
      <c r="B134" s="5"/>
      <c r="D134" s="5"/>
      <c r="E134" s="5"/>
      <c r="F134" s="86"/>
      <c r="H134" s="5"/>
    </row>
    <row r="135" customFormat="1" ht="15.75" customHeight="1" spans="1:8">
      <c r="A135" s="5"/>
      <c r="B135" s="5"/>
      <c r="D135" s="5"/>
      <c r="E135" s="5"/>
      <c r="F135" s="86"/>
      <c r="H135" s="5"/>
    </row>
    <row r="136" customFormat="1" ht="15.75" customHeight="1" spans="1:8">
      <c r="A136" s="5"/>
      <c r="B136" s="5"/>
      <c r="D136" s="5"/>
      <c r="E136" s="5"/>
      <c r="F136" s="86"/>
      <c r="H136" s="5"/>
    </row>
    <row r="137" customFormat="1" ht="15.75" customHeight="1" spans="1:8">
      <c r="A137" s="5"/>
      <c r="B137" s="5"/>
      <c r="D137" s="5"/>
      <c r="E137" s="5"/>
      <c r="F137" s="86"/>
      <c r="H137" s="5"/>
    </row>
    <row r="138" customFormat="1" ht="15.75" customHeight="1" spans="1:8">
      <c r="A138" s="5"/>
      <c r="B138" s="5"/>
      <c r="D138" s="5"/>
      <c r="E138" s="5"/>
      <c r="F138" s="86"/>
      <c r="H138" s="5"/>
    </row>
    <row r="139" customFormat="1" ht="15.75" customHeight="1" spans="1:8">
      <c r="A139" s="5"/>
      <c r="B139" s="5"/>
      <c r="D139" s="5"/>
      <c r="E139" s="5"/>
      <c r="F139" s="86"/>
      <c r="H139" s="5"/>
    </row>
    <row r="140" customFormat="1" ht="15.75" customHeight="1" spans="1:8">
      <c r="A140" s="5"/>
      <c r="B140" s="5"/>
      <c r="D140" s="5"/>
      <c r="E140" s="5"/>
      <c r="F140" s="86"/>
      <c r="H140" s="5"/>
    </row>
    <row r="141" customFormat="1" ht="15.75" customHeight="1" spans="1:8">
      <c r="A141" s="5"/>
      <c r="B141" s="5"/>
      <c r="D141" s="5"/>
      <c r="E141" s="5"/>
      <c r="F141" s="86"/>
      <c r="H141" s="5"/>
    </row>
    <row r="142" customFormat="1" ht="15.75" customHeight="1" spans="1:8">
      <c r="A142" s="5"/>
      <c r="B142" s="5"/>
      <c r="D142" s="5"/>
      <c r="E142" s="5"/>
      <c r="F142" s="86"/>
      <c r="H142" s="5"/>
    </row>
    <row r="143" customFormat="1" ht="15.75" customHeight="1" spans="1:8">
      <c r="A143" s="5"/>
      <c r="B143" s="5"/>
      <c r="D143" s="5"/>
      <c r="E143" s="5"/>
      <c r="F143" s="86"/>
      <c r="H143" s="5"/>
    </row>
    <row r="144" customFormat="1" ht="15.75" customHeight="1" spans="1:8">
      <c r="A144" s="5"/>
      <c r="B144" s="5"/>
      <c r="D144" s="5"/>
      <c r="E144" s="5"/>
      <c r="F144" s="86"/>
      <c r="H144" s="5"/>
    </row>
    <row r="145" customFormat="1" ht="15.75" customHeight="1" spans="1:8">
      <c r="A145" s="5"/>
      <c r="B145" s="5"/>
      <c r="D145" s="5"/>
      <c r="E145" s="5"/>
      <c r="F145" s="86"/>
      <c r="H145" s="5"/>
    </row>
    <row r="146" customFormat="1" ht="15.75" customHeight="1" spans="1:8">
      <c r="A146" s="5"/>
      <c r="B146" s="5"/>
      <c r="D146" s="5"/>
      <c r="E146" s="5"/>
      <c r="F146" s="86"/>
      <c r="H146" s="5"/>
    </row>
    <row r="147" customFormat="1" ht="15.75" customHeight="1" spans="1:8">
      <c r="A147" s="5"/>
      <c r="B147" s="5"/>
      <c r="D147" s="5"/>
      <c r="E147" s="5"/>
      <c r="F147" s="86"/>
      <c r="H147" s="5"/>
    </row>
    <row r="148" customFormat="1" ht="15.75" customHeight="1" spans="1:8">
      <c r="A148" s="5"/>
      <c r="B148" s="5"/>
      <c r="D148" s="5"/>
      <c r="E148" s="5"/>
      <c r="F148" s="86"/>
      <c r="H148" s="5"/>
    </row>
    <row r="149" customFormat="1" ht="15.75" customHeight="1" spans="1:8">
      <c r="A149" s="5"/>
      <c r="B149" s="5"/>
      <c r="D149" s="5"/>
      <c r="E149" s="5"/>
      <c r="F149" s="86"/>
      <c r="H149" s="5"/>
    </row>
    <row r="150" customFormat="1" ht="15.75" customHeight="1" spans="1:8">
      <c r="A150" s="5"/>
      <c r="B150" s="5"/>
      <c r="D150" s="5"/>
      <c r="E150" s="5"/>
      <c r="F150" s="86"/>
      <c r="H150" s="5"/>
    </row>
    <row r="151" customFormat="1" ht="15.75" customHeight="1" spans="1:8">
      <c r="A151" s="5"/>
      <c r="B151" s="5"/>
      <c r="D151" s="5"/>
      <c r="E151" s="5"/>
      <c r="F151" s="86"/>
      <c r="H151" s="5"/>
    </row>
    <row r="152" customFormat="1" ht="15.75" customHeight="1" spans="1:8">
      <c r="A152" s="5"/>
      <c r="B152" s="5"/>
      <c r="D152" s="5"/>
      <c r="E152" s="5"/>
      <c r="F152" s="86"/>
      <c r="H152" s="5"/>
    </row>
    <row r="153" customFormat="1" ht="15.75" customHeight="1" spans="1:8">
      <c r="A153" s="5"/>
      <c r="B153" s="5"/>
      <c r="D153" s="5"/>
      <c r="E153" s="5"/>
      <c r="F153" s="86"/>
      <c r="H153" s="5"/>
    </row>
    <row r="154" customFormat="1" ht="15.75" customHeight="1" spans="1:8">
      <c r="A154" s="5"/>
      <c r="B154" s="5"/>
      <c r="D154" s="5"/>
      <c r="E154" s="5"/>
      <c r="F154" s="86"/>
      <c r="H154" s="5"/>
    </row>
    <row r="155" customFormat="1" ht="15.75" customHeight="1" spans="1:8">
      <c r="A155" s="5"/>
      <c r="B155" s="5"/>
      <c r="D155" s="5"/>
      <c r="E155" s="5"/>
      <c r="F155" s="86"/>
      <c r="H155" s="5"/>
    </row>
    <row r="156" customFormat="1" ht="15.75" customHeight="1" spans="1:8">
      <c r="A156" s="5"/>
      <c r="B156" s="5"/>
      <c r="D156" s="5"/>
      <c r="E156" s="5"/>
      <c r="F156" s="86"/>
      <c r="H156" s="5"/>
    </row>
    <row r="157" customFormat="1" ht="15.75" customHeight="1" spans="1:8">
      <c r="A157" s="5"/>
      <c r="B157" s="5"/>
      <c r="D157" s="5"/>
      <c r="E157" s="5"/>
      <c r="F157" s="86"/>
      <c r="H157" s="5"/>
    </row>
    <row r="158" customFormat="1" ht="15.75" customHeight="1" spans="1:8">
      <c r="A158" s="5"/>
      <c r="B158" s="5"/>
      <c r="D158" s="5"/>
      <c r="E158" s="5"/>
      <c r="F158" s="86"/>
      <c r="H158" s="5"/>
    </row>
    <row r="159" customFormat="1" ht="15.75" customHeight="1" spans="1:8">
      <c r="A159" s="5"/>
      <c r="B159" s="5"/>
      <c r="D159" s="5"/>
      <c r="E159" s="5"/>
      <c r="F159" s="86"/>
      <c r="H159" s="5"/>
    </row>
    <row r="160" customFormat="1" ht="15.75" customHeight="1" spans="1:8">
      <c r="A160" s="5"/>
      <c r="B160" s="5"/>
      <c r="D160" s="5"/>
      <c r="E160" s="5"/>
      <c r="F160" s="86"/>
      <c r="H160" s="5"/>
    </row>
    <row r="161" customFormat="1" ht="15.75" customHeight="1" spans="1:8">
      <c r="A161" s="5"/>
      <c r="B161" s="5"/>
      <c r="D161" s="5"/>
      <c r="E161" s="5"/>
      <c r="F161" s="86"/>
      <c r="H161" s="5"/>
    </row>
    <row r="162" customFormat="1" ht="15.75" customHeight="1" spans="1:8">
      <c r="A162" s="5"/>
      <c r="B162" s="5"/>
      <c r="D162" s="5"/>
      <c r="E162" s="5"/>
      <c r="F162" s="86"/>
      <c r="H162" s="5"/>
    </row>
    <row r="163" customFormat="1" ht="15.75" customHeight="1" spans="1:8">
      <c r="A163" s="5"/>
      <c r="B163" s="5"/>
      <c r="D163" s="5"/>
      <c r="E163" s="5"/>
      <c r="F163" s="86"/>
      <c r="H163" s="5"/>
    </row>
    <row r="164" customFormat="1" ht="15.75" customHeight="1" spans="1:8">
      <c r="A164" s="5"/>
      <c r="B164" s="5"/>
      <c r="D164" s="5"/>
      <c r="E164" s="5"/>
      <c r="F164" s="86"/>
      <c r="H164" s="5"/>
    </row>
    <row r="165" customFormat="1" ht="15.75" customHeight="1" spans="1:8">
      <c r="A165" s="5"/>
      <c r="B165" s="5"/>
      <c r="D165" s="5"/>
      <c r="E165" s="5"/>
      <c r="F165" s="86"/>
      <c r="H165" s="5"/>
    </row>
    <row r="166" customFormat="1" ht="15.75" customHeight="1" spans="1:8">
      <c r="A166" s="5"/>
      <c r="B166" s="5"/>
      <c r="D166" s="5"/>
      <c r="E166" s="5"/>
      <c r="F166" s="86"/>
      <c r="H166" s="5"/>
    </row>
    <row r="167" customFormat="1" ht="15.75" customHeight="1" spans="1:8">
      <c r="A167" s="5"/>
      <c r="B167" s="5"/>
      <c r="D167" s="5"/>
      <c r="E167" s="5"/>
      <c r="F167" s="86"/>
      <c r="H167" s="5"/>
    </row>
    <row r="168" customFormat="1" ht="15.75" customHeight="1" spans="1:8">
      <c r="A168" s="5"/>
      <c r="B168" s="5"/>
      <c r="D168" s="5"/>
      <c r="E168" s="5"/>
      <c r="F168" s="86"/>
      <c r="H168" s="5"/>
    </row>
    <row r="169" customFormat="1" ht="15.75" customHeight="1" spans="1:8">
      <c r="A169" s="5"/>
      <c r="B169" s="5"/>
      <c r="D169" s="5"/>
      <c r="E169" s="5"/>
      <c r="F169" s="86"/>
      <c r="H169" s="5"/>
    </row>
    <row r="170" customFormat="1" ht="15.75" customHeight="1" spans="1:8">
      <c r="A170" s="5"/>
      <c r="B170" s="5"/>
      <c r="D170" s="5"/>
      <c r="E170" s="5"/>
      <c r="F170" s="86"/>
      <c r="H170" s="5"/>
    </row>
    <row r="171" customFormat="1" ht="15.75" customHeight="1" spans="1:8">
      <c r="A171" s="5"/>
      <c r="B171" s="5"/>
      <c r="D171" s="5"/>
      <c r="E171" s="5"/>
      <c r="F171" s="86"/>
      <c r="H171" s="5"/>
    </row>
    <row r="172" customFormat="1" ht="15.75" customHeight="1" spans="1:8">
      <c r="A172" s="5"/>
      <c r="B172" s="5"/>
      <c r="D172" s="5"/>
      <c r="E172" s="5"/>
      <c r="F172" s="86"/>
      <c r="H172" s="5"/>
    </row>
    <row r="173" customFormat="1" ht="15.75" customHeight="1" spans="1:8">
      <c r="A173" s="5"/>
      <c r="B173" s="5"/>
      <c r="D173" s="5"/>
      <c r="E173" s="5"/>
      <c r="F173" s="86"/>
      <c r="H173" s="5"/>
    </row>
    <row r="174" customFormat="1" ht="15.75" customHeight="1" spans="1:8">
      <c r="A174" s="5"/>
      <c r="B174" s="5"/>
      <c r="D174" s="5"/>
      <c r="E174" s="5"/>
      <c r="F174" s="86"/>
      <c r="H174" s="5"/>
    </row>
    <row r="175" customFormat="1" ht="15.75" customHeight="1" spans="1:8">
      <c r="A175" s="5"/>
      <c r="B175" s="5"/>
      <c r="D175" s="5"/>
      <c r="E175" s="5"/>
      <c r="F175" s="86"/>
      <c r="H175" s="5"/>
    </row>
    <row r="176" customFormat="1" ht="15.75" customHeight="1" spans="1:8">
      <c r="A176" s="5"/>
      <c r="B176" s="5"/>
      <c r="D176" s="5"/>
      <c r="E176" s="5"/>
      <c r="F176" s="86"/>
      <c r="H176" s="5"/>
    </row>
    <row r="177" customFormat="1" ht="15.75" customHeight="1" spans="1:8">
      <c r="A177" s="5"/>
      <c r="B177" s="5"/>
      <c r="D177" s="5"/>
      <c r="E177" s="5"/>
      <c r="F177" s="86"/>
      <c r="H177" s="5"/>
    </row>
    <row r="178" customFormat="1" ht="15.75" customHeight="1" spans="1:8">
      <c r="A178" s="5"/>
      <c r="B178" s="5"/>
      <c r="D178" s="5"/>
      <c r="E178" s="5"/>
      <c r="F178" s="86"/>
      <c r="H178" s="5"/>
    </row>
    <row r="179" customFormat="1" ht="15.75" customHeight="1" spans="1:8">
      <c r="A179" s="5"/>
      <c r="B179" s="5"/>
      <c r="D179" s="5"/>
      <c r="E179" s="5"/>
      <c r="F179" s="86"/>
      <c r="H179" s="5"/>
    </row>
    <row r="180" customFormat="1" ht="15.75" customHeight="1" spans="1:8">
      <c r="A180" s="5"/>
      <c r="B180" s="5"/>
      <c r="D180" s="5"/>
      <c r="E180" s="5"/>
      <c r="F180" s="86"/>
      <c r="H180" s="5"/>
    </row>
    <row r="181" customFormat="1" ht="15.75" customHeight="1" spans="1:8">
      <c r="A181" s="5"/>
      <c r="B181" s="5"/>
      <c r="D181" s="5"/>
      <c r="E181" s="5"/>
      <c r="F181" s="86"/>
      <c r="H181" s="5"/>
    </row>
    <row r="182" customFormat="1" ht="15.75" customHeight="1" spans="1:8">
      <c r="A182" s="5"/>
      <c r="B182" s="5"/>
      <c r="D182" s="5"/>
      <c r="E182" s="5"/>
      <c r="F182" s="86"/>
      <c r="H182" s="5"/>
    </row>
    <row r="183" customFormat="1" ht="15.75" customHeight="1" spans="1:8">
      <c r="A183" s="5"/>
      <c r="B183" s="5"/>
      <c r="D183" s="5"/>
      <c r="E183" s="5"/>
      <c r="F183" s="86"/>
      <c r="H183" s="5"/>
    </row>
    <row r="184" customFormat="1" ht="15.75" customHeight="1" spans="1:8">
      <c r="A184" s="5"/>
      <c r="B184" s="5"/>
      <c r="D184" s="5"/>
      <c r="E184" s="5"/>
      <c r="F184" s="86"/>
      <c r="H184" s="5"/>
    </row>
    <row r="185" customFormat="1" ht="15.75" customHeight="1" spans="1:8">
      <c r="A185" s="5"/>
      <c r="B185" s="5"/>
      <c r="D185" s="5"/>
      <c r="E185" s="5"/>
      <c r="F185" s="86"/>
      <c r="H185" s="5"/>
    </row>
    <row r="186" customFormat="1" ht="15.75" customHeight="1" spans="1:8">
      <c r="A186" s="5"/>
      <c r="B186" s="5"/>
      <c r="D186" s="5"/>
      <c r="E186" s="5"/>
      <c r="F186" s="86"/>
      <c r="H186" s="5"/>
    </row>
    <row r="187" customFormat="1" ht="15.75" customHeight="1" spans="1:8">
      <c r="A187" s="5"/>
      <c r="B187" s="5"/>
      <c r="D187" s="5"/>
      <c r="E187" s="5"/>
      <c r="F187" s="86"/>
      <c r="H187" s="5"/>
    </row>
    <row r="188" customFormat="1" ht="15.75" customHeight="1" spans="1:8">
      <c r="A188" s="5"/>
      <c r="B188" s="5"/>
      <c r="D188" s="5"/>
      <c r="E188" s="5"/>
      <c r="F188" s="86"/>
      <c r="H188" s="5"/>
    </row>
    <row r="189" customFormat="1" ht="15.75" customHeight="1" spans="1:8">
      <c r="A189" s="5"/>
      <c r="B189" s="5"/>
      <c r="D189" s="5"/>
      <c r="E189" s="5"/>
      <c r="F189" s="86"/>
      <c r="H189" s="5"/>
    </row>
    <row r="190" customFormat="1" ht="15.75" customHeight="1" spans="1:8">
      <c r="A190" s="5"/>
      <c r="B190" s="5"/>
      <c r="D190" s="5"/>
      <c r="E190" s="5"/>
      <c r="F190" s="86"/>
      <c r="H190" s="5"/>
    </row>
    <row r="191" customFormat="1" ht="15.75" customHeight="1" spans="1:8">
      <c r="A191" s="5"/>
      <c r="B191" s="5"/>
      <c r="D191" s="5"/>
      <c r="E191" s="5"/>
      <c r="F191" s="86"/>
      <c r="H191" s="5"/>
    </row>
    <row r="192" customFormat="1" ht="15.75" customHeight="1" spans="1:8">
      <c r="A192" s="5"/>
      <c r="B192" s="5"/>
      <c r="D192" s="5"/>
      <c r="E192" s="5"/>
      <c r="F192" s="86"/>
      <c r="H192" s="5"/>
    </row>
    <row r="193" customFormat="1" ht="15.75" customHeight="1" spans="1:8">
      <c r="A193" s="5"/>
      <c r="B193" s="5"/>
      <c r="D193" s="5"/>
      <c r="E193" s="5"/>
      <c r="F193" s="86"/>
      <c r="H193" s="5"/>
    </row>
    <row r="194" customFormat="1" ht="15.75" customHeight="1" spans="1:8">
      <c r="A194" s="5"/>
      <c r="B194" s="5"/>
      <c r="D194" s="5"/>
      <c r="E194" s="5"/>
      <c r="F194" s="86"/>
      <c r="H194" s="5"/>
    </row>
    <row r="195" customFormat="1" ht="15.75" customHeight="1" spans="1:8">
      <c r="A195" s="5"/>
      <c r="B195" s="5"/>
      <c r="D195" s="5"/>
      <c r="E195" s="5"/>
      <c r="F195" s="86"/>
      <c r="H195" s="5"/>
    </row>
    <row r="196" customFormat="1" ht="15.75" customHeight="1" spans="1:8">
      <c r="A196" s="5"/>
      <c r="B196" s="5"/>
      <c r="D196" s="5"/>
      <c r="E196" s="5"/>
      <c r="F196" s="86"/>
      <c r="H196" s="5"/>
    </row>
    <row r="197" customFormat="1" ht="15.75" customHeight="1" spans="1:8">
      <c r="A197" s="5"/>
      <c r="B197" s="5"/>
      <c r="D197" s="5"/>
      <c r="E197" s="5"/>
      <c r="F197" s="86"/>
      <c r="H197" s="5"/>
    </row>
    <row r="198" customFormat="1" ht="15.75" customHeight="1" spans="1:8">
      <c r="A198" s="5"/>
      <c r="B198" s="5"/>
      <c r="D198" s="5"/>
      <c r="E198" s="5"/>
      <c r="F198" s="86"/>
      <c r="H198" s="5"/>
    </row>
    <row r="199" customFormat="1" ht="15.75" customHeight="1" spans="1:8">
      <c r="A199" s="5"/>
      <c r="B199" s="5"/>
      <c r="D199" s="5"/>
      <c r="E199" s="5"/>
      <c r="F199" s="86"/>
      <c r="H199" s="5"/>
    </row>
    <row r="200" customFormat="1" ht="15.75" customHeight="1" spans="1:8">
      <c r="A200" s="5"/>
      <c r="B200" s="5"/>
      <c r="D200" s="5"/>
      <c r="E200" s="5"/>
      <c r="F200" s="86"/>
      <c r="H200" s="5"/>
    </row>
    <row r="201" customFormat="1" ht="15.75" customHeight="1" spans="1:8">
      <c r="A201" s="5"/>
      <c r="B201" s="5"/>
      <c r="D201" s="5"/>
      <c r="E201" s="5"/>
      <c r="F201" s="86"/>
      <c r="H201" s="5"/>
    </row>
    <row r="202" customFormat="1" ht="15.75" customHeight="1" spans="1:8">
      <c r="A202" s="5"/>
      <c r="B202" s="5"/>
      <c r="D202" s="5"/>
      <c r="E202" s="5"/>
      <c r="F202" s="86"/>
      <c r="H202" s="5"/>
    </row>
    <row r="203" customFormat="1" ht="15.75" customHeight="1" spans="1:8">
      <c r="A203" s="5"/>
      <c r="B203" s="5"/>
      <c r="D203" s="5"/>
      <c r="E203" s="5"/>
      <c r="F203" s="86"/>
      <c r="H203" s="5"/>
    </row>
    <row r="204" customFormat="1" ht="15.75" customHeight="1" spans="1:8">
      <c r="A204" s="5"/>
      <c r="B204" s="5"/>
      <c r="D204" s="5"/>
      <c r="E204" s="5"/>
      <c r="F204" s="86"/>
      <c r="H204" s="5"/>
    </row>
    <row r="205" customFormat="1" ht="15.75" customHeight="1" spans="1:8">
      <c r="A205" s="5"/>
      <c r="B205" s="5"/>
      <c r="D205" s="5"/>
      <c r="E205" s="5"/>
      <c r="F205" s="86"/>
      <c r="H205" s="5"/>
    </row>
    <row r="206" customFormat="1" ht="15.75" customHeight="1" spans="1:8">
      <c r="A206" s="5"/>
      <c r="B206" s="5"/>
      <c r="D206" s="5"/>
      <c r="E206" s="5"/>
      <c r="F206" s="86"/>
      <c r="H206" s="5"/>
    </row>
    <row r="207" customFormat="1" ht="15.75" customHeight="1" spans="1:8">
      <c r="A207" s="5"/>
      <c r="B207" s="5"/>
      <c r="D207" s="5"/>
      <c r="E207" s="5"/>
      <c r="F207" s="86"/>
      <c r="H207" s="5"/>
    </row>
    <row r="208" customFormat="1" ht="15.75" customHeight="1" spans="1:8">
      <c r="A208" s="5"/>
      <c r="B208" s="5"/>
      <c r="D208" s="5"/>
      <c r="E208" s="5"/>
      <c r="F208" s="86"/>
      <c r="H208" s="5"/>
    </row>
    <row r="209" customFormat="1" ht="15.75" customHeight="1" spans="1:8">
      <c r="A209" s="5"/>
      <c r="B209" s="5"/>
      <c r="D209" s="5"/>
      <c r="E209" s="5"/>
      <c r="F209" s="86"/>
      <c r="H209" s="5"/>
    </row>
    <row r="210" customFormat="1" ht="15.75" customHeight="1" spans="1:8">
      <c r="A210" s="5"/>
      <c r="B210" s="5"/>
      <c r="D210" s="5"/>
      <c r="E210" s="5"/>
      <c r="F210" s="86"/>
      <c r="H210" s="5"/>
    </row>
    <row r="211" customFormat="1" ht="15.75" customHeight="1" spans="1:8">
      <c r="A211" s="5"/>
      <c r="B211" s="5"/>
      <c r="D211" s="5"/>
      <c r="E211" s="5"/>
      <c r="F211" s="86"/>
      <c r="H211" s="5"/>
    </row>
    <row r="212" customFormat="1" ht="15.75" customHeight="1" spans="1:8">
      <c r="A212" s="5"/>
      <c r="B212" s="5"/>
      <c r="D212" s="5"/>
      <c r="E212" s="5"/>
      <c r="F212" s="86"/>
      <c r="H212" s="5"/>
    </row>
    <row r="213" customFormat="1" ht="15.75" customHeight="1" spans="1:8">
      <c r="A213" s="5"/>
      <c r="B213" s="5"/>
      <c r="D213" s="5"/>
      <c r="E213" s="5"/>
      <c r="F213" s="86"/>
      <c r="H213" s="5"/>
    </row>
    <row r="214" customFormat="1" ht="15.75" customHeight="1" spans="1:8">
      <c r="A214" s="5"/>
      <c r="B214" s="5"/>
      <c r="D214" s="5"/>
      <c r="E214" s="5"/>
      <c r="F214" s="86"/>
      <c r="H214" s="5"/>
    </row>
    <row r="215" customFormat="1" ht="15.75" customHeight="1" spans="1:8">
      <c r="A215" s="5"/>
      <c r="B215" s="5"/>
      <c r="D215" s="5"/>
      <c r="E215" s="5"/>
      <c r="F215" s="86"/>
      <c r="H215" s="5"/>
    </row>
    <row r="216" customFormat="1" ht="15.75" customHeight="1" spans="1:8">
      <c r="A216" s="5"/>
      <c r="B216" s="5"/>
      <c r="D216" s="5"/>
      <c r="E216" s="5"/>
      <c r="F216" s="86"/>
      <c r="H216" s="5"/>
    </row>
    <row r="217" customFormat="1" ht="15.75" customHeight="1" spans="1:8">
      <c r="A217" s="5"/>
      <c r="B217" s="5"/>
      <c r="D217" s="5"/>
      <c r="E217" s="5"/>
      <c r="F217" s="86"/>
      <c r="H217" s="5"/>
    </row>
    <row r="218" customFormat="1" ht="15.75" customHeight="1" spans="1:8">
      <c r="A218" s="5"/>
      <c r="B218" s="5"/>
      <c r="D218" s="5"/>
      <c r="E218" s="5"/>
      <c r="F218" s="86"/>
      <c r="H218" s="5"/>
    </row>
    <row r="219" customFormat="1" ht="15.75" customHeight="1" spans="1:8">
      <c r="A219" s="5"/>
      <c r="B219" s="5"/>
      <c r="D219" s="5"/>
      <c r="E219" s="5"/>
      <c r="F219" s="86"/>
      <c r="H219" s="5"/>
    </row>
    <row r="220" customFormat="1" ht="15.75" customHeight="1" spans="1:8">
      <c r="A220" s="5"/>
      <c r="B220" s="5"/>
      <c r="D220" s="5"/>
      <c r="E220" s="5"/>
      <c r="F220" s="86"/>
      <c r="H220" s="5"/>
    </row>
    <row r="221" customFormat="1" ht="15.75" customHeight="1" spans="1:8">
      <c r="A221" s="5"/>
      <c r="B221" s="5"/>
      <c r="D221" s="5"/>
      <c r="E221" s="5"/>
      <c r="F221" s="86"/>
      <c r="H221" s="5"/>
    </row>
    <row r="222" customFormat="1" ht="15.75" customHeight="1" spans="1:8">
      <c r="A222" s="5"/>
      <c r="B222" s="5"/>
      <c r="D222" s="5"/>
      <c r="E222" s="5"/>
      <c r="F222" s="86"/>
      <c r="H222" s="5"/>
    </row>
    <row r="223" customFormat="1" ht="15.75" customHeight="1" spans="1:8">
      <c r="A223" s="5"/>
      <c r="B223" s="5"/>
      <c r="D223" s="5"/>
      <c r="E223" s="5"/>
      <c r="F223" s="86"/>
      <c r="H223" s="5"/>
    </row>
    <row r="224" customFormat="1" ht="15.75" customHeight="1" spans="1:8">
      <c r="A224" s="5"/>
      <c r="B224" s="5"/>
      <c r="D224" s="5"/>
      <c r="E224" s="5"/>
      <c r="F224" s="86"/>
      <c r="H224" s="5"/>
    </row>
    <row r="225" customFormat="1" ht="15.75" customHeight="1" spans="1:8">
      <c r="A225" s="5"/>
      <c r="B225" s="5"/>
      <c r="D225" s="5"/>
      <c r="E225" s="5"/>
      <c r="F225" s="86"/>
      <c r="H225" s="5"/>
    </row>
    <row r="226" customFormat="1" ht="15.75" customHeight="1" spans="1:8">
      <c r="A226" s="5"/>
      <c r="B226" s="5"/>
      <c r="D226" s="5"/>
      <c r="E226" s="5"/>
      <c r="F226" s="86"/>
      <c r="H226" s="5"/>
    </row>
    <row r="227" customFormat="1" ht="15.75" customHeight="1" spans="1:8">
      <c r="A227" s="5"/>
      <c r="B227" s="5"/>
      <c r="D227" s="5"/>
      <c r="E227" s="5"/>
      <c r="F227" s="86"/>
      <c r="H227" s="5"/>
    </row>
    <row r="228" customFormat="1" ht="15.75" customHeight="1" spans="1:8">
      <c r="A228" s="5"/>
      <c r="B228" s="5"/>
      <c r="D228" s="5"/>
      <c r="E228" s="5"/>
      <c r="F228" s="86"/>
      <c r="H228" s="5"/>
    </row>
    <row r="229" customFormat="1" ht="15.75" customHeight="1" spans="1:8">
      <c r="A229" s="5"/>
      <c r="B229" s="5"/>
      <c r="D229" s="5"/>
      <c r="E229" s="5"/>
      <c r="F229" s="86"/>
      <c r="H229" s="5"/>
    </row>
    <row r="230" customFormat="1" ht="15.75" customHeight="1" spans="1:8">
      <c r="A230" s="5"/>
      <c r="B230" s="5"/>
      <c r="D230" s="5"/>
      <c r="E230" s="5"/>
      <c r="F230" s="86"/>
      <c r="H230" s="5"/>
    </row>
    <row r="231" customFormat="1" ht="15.75" customHeight="1" spans="1:8">
      <c r="A231" s="5"/>
      <c r="B231" s="5"/>
      <c r="D231" s="5"/>
      <c r="E231" s="5"/>
      <c r="F231" s="86"/>
      <c r="H231" s="5"/>
    </row>
    <row r="232" customFormat="1" ht="15.75" customHeight="1" spans="1:8">
      <c r="A232" s="5"/>
      <c r="B232" s="5"/>
      <c r="D232" s="5"/>
      <c r="E232" s="5"/>
      <c r="F232" s="86"/>
      <c r="H232" s="5"/>
    </row>
    <row r="233" customFormat="1" ht="15.75" customHeight="1" spans="1:8">
      <c r="A233" s="5"/>
      <c r="B233" s="5"/>
      <c r="D233" s="5"/>
      <c r="E233" s="5"/>
      <c r="F233" s="86"/>
      <c r="H233" s="5"/>
    </row>
    <row r="234" customFormat="1" ht="15.75" customHeight="1" spans="1:8">
      <c r="A234" s="5"/>
      <c r="B234" s="5"/>
      <c r="D234" s="5"/>
      <c r="E234" s="5"/>
      <c r="F234" s="86"/>
      <c r="H234" s="5"/>
    </row>
    <row r="235" customFormat="1" ht="15.75" customHeight="1" spans="1:8">
      <c r="A235" s="5"/>
      <c r="B235" s="5"/>
      <c r="D235" s="5"/>
      <c r="E235" s="5"/>
      <c r="F235" s="86"/>
      <c r="H235" s="5"/>
    </row>
    <row r="236" customFormat="1" ht="15.75" customHeight="1" spans="1:8">
      <c r="A236" s="5"/>
      <c r="B236" s="5"/>
      <c r="D236" s="5"/>
      <c r="E236" s="5"/>
      <c r="F236" s="86"/>
      <c r="H236" s="5"/>
    </row>
    <row r="237" customFormat="1" ht="15.75" customHeight="1" spans="1:8">
      <c r="A237" s="5"/>
      <c r="B237" s="5"/>
      <c r="D237" s="5"/>
      <c r="E237" s="5"/>
      <c r="F237" s="86"/>
      <c r="H237" s="5"/>
    </row>
    <row r="238" customFormat="1" ht="15.75" customHeight="1" spans="1:8">
      <c r="A238" s="5"/>
      <c r="B238" s="5"/>
      <c r="D238" s="5"/>
      <c r="E238" s="5"/>
      <c r="F238" s="86"/>
      <c r="H238" s="5"/>
    </row>
    <row r="239" customFormat="1" ht="15.75" customHeight="1" spans="1:8">
      <c r="A239" s="5"/>
      <c r="B239" s="5"/>
      <c r="D239" s="5"/>
      <c r="E239" s="5"/>
      <c r="F239" s="86"/>
      <c r="H239" s="5"/>
    </row>
    <row r="240" customFormat="1" ht="15.75" customHeight="1" spans="1:8">
      <c r="A240" s="5"/>
      <c r="B240" s="5"/>
      <c r="D240" s="5"/>
      <c r="E240" s="5"/>
      <c r="F240" s="86"/>
      <c r="H240" s="5"/>
    </row>
    <row r="241" customFormat="1" ht="15.75" customHeight="1" spans="1:8">
      <c r="A241" s="5"/>
      <c r="B241" s="5"/>
      <c r="D241" s="5"/>
      <c r="E241" s="5"/>
      <c r="F241" s="86"/>
      <c r="H241" s="5"/>
    </row>
    <row r="242" customFormat="1" ht="15.75" customHeight="1" spans="1:8">
      <c r="A242" s="5"/>
      <c r="B242" s="5"/>
      <c r="D242" s="5"/>
      <c r="E242" s="5"/>
      <c r="F242" s="86"/>
      <c r="H242" s="5"/>
    </row>
    <row r="243" customFormat="1" ht="15.75" customHeight="1" spans="1:8">
      <c r="A243" s="5"/>
      <c r="B243" s="5"/>
      <c r="D243" s="5"/>
      <c r="E243" s="5"/>
      <c r="F243" s="86"/>
      <c r="H243" s="5"/>
    </row>
    <row r="244" customFormat="1" ht="15.75" customHeight="1" spans="1:8">
      <c r="A244" s="5"/>
      <c r="B244" s="5"/>
      <c r="D244" s="5"/>
      <c r="E244" s="5"/>
      <c r="F244" s="86"/>
      <c r="H244" s="5"/>
    </row>
    <row r="245" customFormat="1" ht="15.75" customHeight="1" spans="1:8">
      <c r="A245" s="5"/>
      <c r="B245" s="5"/>
      <c r="D245" s="5"/>
      <c r="E245" s="5"/>
      <c r="F245" s="86"/>
      <c r="H245" s="5"/>
    </row>
    <row r="246" customFormat="1" ht="15.75" customHeight="1" spans="1:8">
      <c r="A246" s="5"/>
      <c r="B246" s="5"/>
      <c r="D246" s="5"/>
      <c r="E246" s="5"/>
      <c r="F246" s="86"/>
      <c r="H246" s="5"/>
    </row>
    <row r="247" customFormat="1" ht="15.75" customHeight="1" spans="1:8">
      <c r="A247" s="5"/>
      <c r="B247" s="5"/>
      <c r="D247" s="5"/>
      <c r="E247" s="5"/>
      <c r="F247" s="86"/>
      <c r="H247" s="5"/>
    </row>
    <row r="248" customFormat="1" ht="15.75" customHeight="1" spans="1:8">
      <c r="A248" s="5"/>
      <c r="B248" s="5"/>
      <c r="D248" s="5"/>
      <c r="E248" s="5"/>
      <c r="F248" s="86"/>
      <c r="H248" s="5"/>
    </row>
    <row r="249" customFormat="1" ht="15.75" customHeight="1" spans="1:8">
      <c r="A249" s="5"/>
      <c r="B249" s="5"/>
      <c r="D249" s="5"/>
      <c r="E249" s="5"/>
      <c r="F249" s="86"/>
      <c r="H249" s="5"/>
    </row>
    <row r="250" customFormat="1" ht="15.75" customHeight="1" spans="1:8">
      <c r="A250" s="5"/>
      <c r="B250" s="5"/>
      <c r="D250" s="5"/>
      <c r="E250" s="5"/>
      <c r="F250" s="86"/>
      <c r="H250" s="5"/>
    </row>
    <row r="251" customFormat="1" ht="15.75" customHeight="1" spans="1:8">
      <c r="A251" s="5"/>
      <c r="B251" s="5"/>
      <c r="D251" s="5"/>
      <c r="E251" s="5"/>
      <c r="F251" s="86"/>
      <c r="H251" s="5"/>
    </row>
    <row r="252" customFormat="1" ht="15.75" customHeight="1" spans="1:8">
      <c r="A252" s="5"/>
      <c r="B252" s="5"/>
      <c r="D252" s="5"/>
      <c r="E252" s="5"/>
      <c r="F252" s="86"/>
      <c r="H252" s="5"/>
    </row>
    <row r="253" customFormat="1" ht="15.75" customHeight="1" spans="1:8">
      <c r="A253" s="5"/>
      <c r="B253" s="5"/>
      <c r="D253" s="5"/>
      <c r="E253" s="5"/>
      <c r="F253" s="86"/>
      <c r="H253" s="5"/>
    </row>
    <row r="254" customFormat="1" ht="15.75" customHeight="1" spans="1:8">
      <c r="A254" s="5"/>
      <c r="B254" s="5"/>
      <c r="D254" s="5"/>
      <c r="E254" s="5"/>
      <c r="F254" s="86"/>
      <c r="H254" s="5"/>
    </row>
    <row r="255" customFormat="1" ht="15.75" customHeight="1" spans="1:8">
      <c r="A255" s="5"/>
      <c r="B255" s="5"/>
      <c r="D255" s="5"/>
      <c r="E255" s="5"/>
      <c r="F255" s="86"/>
      <c r="H255" s="5"/>
    </row>
    <row r="256" customFormat="1" ht="15.75" customHeight="1"/>
    <row r="257" customFormat="1" ht="15.75" customHeight="1"/>
    <row r="258" customFormat="1" ht="15.75" customHeight="1"/>
    <row r="259" customFormat="1" ht="15.75" customHeight="1"/>
    <row r="260" customFormat="1" ht="15.75" customHeight="1"/>
    <row r="261" customFormat="1" ht="15.75" customHeight="1"/>
    <row r="262" customFormat="1" ht="15.75" customHeight="1"/>
    <row r="263" customFormat="1" ht="15.75" customHeight="1"/>
    <row r="264" customFormat="1" ht="15.75" customHeight="1"/>
    <row r="265" customFormat="1" ht="15.75" customHeight="1"/>
    <row r="266" customFormat="1" ht="15.75" customHeight="1"/>
    <row r="267" customFormat="1" ht="15.75" customHeight="1"/>
    <row r="268" customFormat="1" ht="15.75" customHeight="1"/>
    <row r="269" customFormat="1" ht="15.75" customHeight="1"/>
    <row r="270" customFormat="1" ht="15.75" customHeight="1"/>
    <row r="271" customFormat="1" ht="15.75" customHeight="1"/>
    <row r="272" customFormat="1" ht="15.75" customHeight="1"/>
    <row r="273" customFormat="1" ht="15.75" customHeight="1"/>
    <row r="274" customFormat="1" ht="15.75" customHeight="1"/>
    <row r="275" customFormat="1" ht="15.75" customHeight="1"/>
    <row r="276" customFormat="1" ht="15.75" customHeight="1"/>
    <row r="277" customFormat="1" ht="15.75" customHeight="1"/>
    <row r="278" customFormat="1" ht="15.75" customHeight="1"/>
    <row r="279" customFormat="1" ht="15.75" customHeight="1"/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  <row r="997" customFormat="1" ht="15.75" customHeight="1"/>
    <row r="998" customFormat="1" ht="15.75" customHeight="1"/>
    <row r="999" customFormat="1" ht="15.75" customHeight="1"/>
    <row r="1000" customFormat="1" ht="15.75" customHeight="1"/>
    <row r="1001" customFormat="1" ht="15.75" customHeight="1"/>
  </sheetData>
  <mergeCells count="15">
    <mergeCell ref="A6:I6"/>
    <mergeCell ref="A7:I7"/>
    <mergeCell ref="A8:I8"/>
    <mergeCell ref="A9:I9"/>
    <mergeCell ref="A10:I10"/>
    <mergeCell ref="A13:I13"/>
    <mergeCell ref="A16:H16"/>
    <mergeCell ref="A20:H20"/>
    <mergeCell ref="A37:H37"/>
    <mergeCell ref="A39:H39"/>
    <mergeCell ref="A42:H42"/>
    <mergeCell ref="A45:H45"/>
    <mergeCell ref="A47:H47"/>
    <mergeCell ref="A49:H49"/>
    <mergeCell ref="A51:H51"/>
  </mergeCells>
  <pageMargins left="0.75" right="0.75" top="1" bottom="1" header="0.5" footer="0.5"/>
  <headerFooter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001"/>
  <sheetViews>
    <sheetView workbookViewId="0">
      <selection activeCell="F26" sqref="F26"/>
    </sheetView>
  </sheetViews>
  <sheetFormatPr defaultColWidth="12.6285714285714" defaultRowHeight="15" customHeight="1"/>
  <cols>
    <col min="1" max="1" width="20.3809523809524" customWidth="1"/>
    <col min="2" max="2" width="19.8761904761905" customWidth="1"/>
    <col min="3" max="3" width="91" customWidth="1"/>
    <col min="4" max="4" width="10.752380952381" customWidth="1"/>
    <col min="5" max="5" width="9.38095238095238" customWidth="1"/>
    <col min="6" max="6" width="17.3809523809524" customWidth="1"/>
    <col min="7" max="7" width="10.6285714285714" customWidth="1"/>
    <col min="8" max="8" width="20.247619047619" customWidth="1"/>
    <col min="9" max="9" width="20.3809523809524" customWidth="1"/>
  </cols>
  <sheetData>
    <row r="1" ht="15.75" customHeight="1" spans="1:9">
      <c r="A1" s="1">
        <v>0</v>
      </c>
      <c r="B1" s="2"/>
      <c r="C1" s="2"/>
      <c r="D1" s="92"/>
      <c r="E1" s="92"/>
      <c r="F1" s="156"/>
      <c r="G1" s="2"/>
      <c r="H1" s="2"/>
      <c r="I1" s="2"/>
    </row>
    <row r="2" ht="15.75" customHeight="1" spans="1:9">
      <c r="A2" s="4"/>
      <c r="B2" s="2"/>
      <c r="C2" s="2"/>
      <c r="D2" s="92"/>
      <c r="E2" s="92"/>
      <c r="F2" s="156"/>
      <c r="G2" s="2"/>
      <c r="H2" s="2"/>
      <c r="I2" s="2"/>
    </row>
    <row r="3" ht="15.75" customHeight="1" spans="1:9">
      <c r="A3" s="2"/>
      <c r="B3" s="2"/>
      <c r="C3" s="2"/>
      <c r="D3" s="92"/>
      <c r="E3" s="92"/>
      <c r="F3" s="156"/>
      <c r="G3" s="2"/>
      <c r="H3" s="2"/>
      <c r="I3" s="2"/>
    </row>
    <row r="4" ht="15.75" customHeight="1" spans="1:9">
      <c r="A4" s="2"/>
      <c r="B4" s="2"/>
      <c r="C4" s="2"/>
      <c r="D4" s="92"/>
      <c r="E4" s="92"/>
      <c r="F4" s="156"/>
      <c r="G4" s="2"/>
      <c r="H4" s="2"/>
      <c r="I4" s="2"/>
    </row>
    <row r="5" ht="15.75" customHeight="1" spans="1:9">
      <c r="A5" s="5"/>
      <c r="B5" s="5"/>
      <c r="C5" s="2"/>
      <c r="D5" s="92"/>
      <c r="E5" s="92"/>
      <c r="F5" s="156"/>
      <c r="G5" s="2"/>
      <c r="H5" s="2"/>
      <c r="I5" s="2"/>
    </row>
    <row r="6" customFormat="1" ht="15.75" customHeight="1" spans="1:1">
      <c r="A6" s="6" t="s">
        <v>0</v>
      </c>
    </row>
    <row r="7" customFormat="1" ht="15.75" customHeight="1" spans="1:1">
      <c r="A7" s="6" t="s">
        <v>1</v>
      </c>
    </row>
    <row r="8" customFormat="1" ht="15.75" customHeight="1" spans="1:1">
      <c r="A8" s="6" t="s">
        <v>2</v>
      </c>
    </row>
    <row r="9" customFormat="1" ht="15.75" customHeight="1" spans="1:1">
      <c r="A9" s="7" t="s">
        <v>3</v>
      </c>
    </row>
    <row r="10" customFormat="1" ht="15.75" customHeight="1" spans="1:1">
      <c r="A10" s="7" t="s">
        <v>4</v>
      </c>
    </row>
    <row r="11" ht="15.75" customHeight="1" spans="1:9">
      <c r="A11" s="8"/>
      <c r="B11" s="9"/>
      <c r="C11" s="9"/>
      <c r="D11" s="93"/>
      <c r="E11" s="93"/>
      <c r="F11" s="157"/>
      <c r="G11" s="9"/>
      <c r="H11" s="9"/>
      <c r="I11" s="9"/>
    </row>
    <row r="12" ht="15.75" customHeight="1" spans="1:9">
      <c r="A12" s="11"/>
      <c r="B12" s="12"/>
      <c r="C12" s="12"/>
      <c r="D12" s="158"/>
      <c r="E12" s="158"/>
      <c r="F12" s="159"/>
      <c r="G12" s="12"/>
      <c r="H12" s="13"/>
      <c r="I12" s="13"/>
    </row>
    <row r="13" ht="15.75" customHeight="1" spans="1:9">
      <c r="A13" s="15" t="s">
        <v>5</v>
      </c>
      <c r="B13" s="16"/>
      <c r="C13" s="16"/>
      <c r="D13" s="16"/>
      <c r="E13" s="16"/>
      <c r="F13" s="16"/>
      <c r="G13" s="16"/>
      <c r="H13" s="16"/>
      <c r="I13" s="16"/>
    </row>
    <row r="14" customFormat="1" ht="15.75" customHeight="1" spans="2:9">
      <c r="B14" s="12"/>
      <c r="C14" s="12"/>
      <c r="D14" s="158"/>
      <c r="E14" s="158"/>
      <c r="F14" s="159"/>
      <c r="G14" s="12"/>
      <c r="H14" s="13"/>
      <c r="I14" s="13"/>
    </row>
    <row r="15" ht="50" customHeight="1" spans="1:9">
      <c r="A15" s="17" t="s">
        <v>6</v>
      </c>
      <c r="B15" s="18" t="s">
        <v>7</v>
      </c>
      <c r="C15" s="19" t="s">
        <v>8</v>
      </c>
      <c r="D15" s="95" t="s">
        <v>9</v>
      </c>
      <c r="E15" s="95" t="s">
        <v>10</v>
      </c>
      <c r="F15" s="160" t="s">
        <v>11</v>
      </c>
      <c r="G15" s="19" t="s">
        <v>12</v>
      </c>
      <c r="H15" s="21" t="s">
        <v>13</v>
      </c>
      <c r="I15" s="19" t="s">
        <v>14</v>
      </c>
    </row>
    <row r="16" ht="18.75" customHeight="1" spans="1:9">
      <c r="A16" s="22" t="s">
        <v>15</v>
      </c>
      <c r="B16" s="23"/>
      <c r="C16" s="23"/>
      <c r="D16" s="23"/>
      <c r="E16" s="23"/>
      <c r="F16" s="23"/>
      <c r="G16" s="23"/>
      <c r="H16" s="24"/>
      <c r="I16" s="70">
        <f>SUM(F17)</f>
        <v>1472.85</v>
      </c>
    </row>
    <row r="17" ht="19.5" customHeight="1" spans="1:9">
      <c r="A17" s="161" t="s">
        <v>944</v>
      </c>
      <c r="B17" s="26"/>
      <c r="C17" s="57" t="s">
        <v>910</v>
      </c>
      <c r="D17" s="78">
        <v>45707</v>
      </c>
      <c r="E17" s="40">
        <v>45727</v>
      </c>
      <c r="F17" s="80">
        <v>1472.85</v>
      </c>
      <c r="G17" s="162">
        <v>45728</v>
      </c>
      <c r="H17" s="38">
        <v>1050000117</v>
      </c>
      <c r="I17" s="72"/>
    </row>
    <row r="18" ht="24.75" customHeight="1" spans="1:40">
      <c r="A18" s="22" t="s">
        <v>20</v>
      </c>
      <c r="B18" s="23"/>
      <c r="C18" s="23"/>
      <c r="D18" s="23"/>
      <c r="E18" s="23"/>
      <c r="F18" s="23"/>
      <c r="G18" s="23"/>
      <c r="H18" s="24"/>
      <c r="I18" s="70">
        <f>SUM(F19:F38)</f>
        <v>177514.97</v>
      </c>
      <c r="AN18" s="76" t="s">
        <v>21</v>
      </c>
    </row>
    <row r="19" ht="16.5" customHeight="1" spans="1:9">
      <c r="A19" s="147" t="s">
        <v>945</v>
      </c>
      <c r="B19" s="38" t="s">
        <v>400</v>
      </c>
      <c r="C19" s="57" t="s">
        <v>946</v>
      </c>
      <c r="D19" s="60">
        <v>45700</v>
      </c>
      <c r="E19" s="58">
        <v>45723</v>
      </c>
      <c r="F19" s="41">
        <v>536.67</v>
      </c>
      <c r="G19" s="162">
        <v>45728</v>
      </c>
      <c r="H19" s="38">
        <v>1444000000</v>
      </c>
      <c r="I19" s="72"/>
    </row>
    <row r="20" ht="16.5" customHeight="1" spans="1:9">
      <c r="A20" s="147" t="s">
        <v>947</v>
      </c>
      <c r="B20" s="101" t="s">
        <v>798</v>
      </c>
      <c r="C20" s="68" t="s">
        <v>948</v>
      </c>
      <c r="D20" s="60">
        <v>45714</v>
      </c>
      <c r="E20" s="58">
        <v>45728</v>
      </c>
      <c r="F20" s="41">
        <v>125.4</v>
      </c>
      <c r="G20" s="162">
        <v>45728</v>
      </c>
      <c r="H20" s="163">
        <v>1000000000</v>
      </c>
      <c r="I20" s="72"/>
    </row>
    <row r="21" ht="16.5" customHeight="1" spans="1:9">
      <c r="A21" s="147" t="s">
        <v>949</v>
      </c>
      <c r="B21" s="38" t="s">
        <v>116</v>
      </c>
      <c r="C21" s="57" t="s">
        <v>204</v>
      </c>
      <c r="D21" s="61">
        <v>45723</v>
      </c>
      <c r="E21" s="60">
        <v>45726</v>
      </c>
      <c r="F21" s="148">
        <v>11267.69</v>
      </c>
      <c r="G21" s="162">
        <v>45728</v>
      </c>
      <c r="H21" s="38">
        <v>1000000000</v>
      </c>
      <c r="I21" s="72"/>
    </row>
    <row r="22" ht="16.5" customHeight="1" spans="1:9">
      <c r="A22" s="147" t="s">
        <v>950</v>
      </c>
      <c r="B22" s="38" t="s">
        <v>63</v>
      </c>
      <c r="C22" s="57" t="s">
        <v>64</v>
      </c>
      <c r="D22" s="60">
        <v>45723</v>
      </c>
      <c r="E22" s="51">
        <v>45727</v>
      </c>
      <c r="F22" s="67">
        <v>3888.04</v>
      </c>
      <c r="G22" s="162">
        <v>45728</v>
      </c>
      <c r="H22" s="38">
        <v>1000000000</v>
      </c>
      <c r="I22" s="72"/>
    </row>
    <row r="23" ht="16.5" customHeight="1" spans="1:9">
      <c r="A23" s="147" t="s">
        <v>951</v>
      </c>
      <c r="B23" s="38" t="s">
        <v>119</v>
      </c>
      <c r="C23" s="57" t="s">
        <v>952</v>
      </c>
      <c r="D23" s="51">
        <v>45724</v>
      </c>
      <c r="E23" s="60">
        <v>45726</v>
      </c>
      <c r="F23" s="148">
        <v>14591.06</v>
      </c>
      <c r="G23" s="162">
        <v>45728</v>
      </c>
      <c r="H23" s="38">
        <v>1000000000</v>
      </c>
      <c r="I23" s="72"/>
    </row>
    <row r="24" ht="17.25" customHeight="1" spans="1:9">
      <c r="A24" s="147" t="s">
        <v>953</v>
      </c>
      <c r="B24" s="38" t="s">
        <v>264</v>
      </c>
      <c r="C24" s="63" t="s">
        <v>954</v>
      </c>
      <c r="D24" s="60">
        <v>45724</v>
      </c>
      <c r="E24" s="48">
        <v>45728</v>
      </c>
      <c r="F24" s="80">
        <v>15147.22</v>
      </c>
      <c r="G24" s="162">
        <v>45728</v>
      </c>
      <c r="H24" s="64">
        <v>1000000000</v>
      </c>
      <c r="I24" s="72"/>
    </row>
    <row r="25" ht="16.5" customHeight="1" spans="1:9">
      <c r="A25" s="147" t="s">
        <v>955</v>
      </c>
      <c r="B25" s="38" t="s">
        <v>69</v>
      </c>
      <c r="C25" s="43" t="s">
        <v>70</v>
      </c>
      <c r="D25" s="61">
        <v>45725</v>
      </c>
      <c r="E25" s="48">
        <v>45727</v>
      </c>
      <c r="F25" s="80">
        <v>3638.5</v>
      </c>
      <c r="G25" s="162">
        <v>45728</v>
      </c>
      <c r="H25" s="64">
        <v>1000000000</v>
      </c>
      <c r="I25" s="72"/>
    </row>
    <row r="26" ht="16.5" customHeight="1" spans="1:9">
      <c r="A26" s="57" t="s">
        <v>956</v>
      </c>
      <c r="B26" s="38" t="s">
        <v>69</v>
      </c>
      <c r="C26" s="57" t="s">
        <v>70</v>
      </c>
      <c r="D26" s="51">
        <v>45726</v>
      </c>
      <c r="E26" s="60">
        <v>45726</v>
      </c>
      <c r="F26" s="41">
        <v>8780</v>
      </c>
      <c r="G26" s="162">
        <v>45728</v>
      </c>
      <c r="H26" s="38">
        <v>1000000000</v>
      </c>
      <c r="I26" s="72"/>
    </row>
    <row r="27" customHeight="1" spans="1:9">
      <c r="A27" s="57" t="s">
        <v>957</v>
      </c>
      <c r="B27" s="38" t="s">
        <v>958</v>
      </c>
      <c r="C27" s="57" t="s">
        <v>959</v>
      </c>
      <c r="D27" s="51">
        <v>45726</v>
      </c>
      <c r="E27" s="51">
        <v>45726</v>
      </c>
      <c r="F27" s="98">
        <v>7457.68</v>
      </c>
      <c r="G27" s="162">
        <v>45728</v>
      </c>
      <c r="H27" s="38">
        <v>1000000000</v>
      </c>
      <c r="I27" s="72"/>
    </row>
    <row r="28" customHeight="1" spans="1:9">
      <c r="A28" s="57" t="s">
        <v>960</v>
      </c>
      <c r="B28" s="38" t="s">
        <v>26</v>
      </c>
      <c r="C28" s="43" t="s">
        <v>961</v>
      </c>
      <c r="D28" s="51">
        <v>45726</v>
      </c>
      <c r="E28" s="51">
        <v>45726</v>
      </c>
      <c r="F28" s="98">
        <v>7215.21</v>
      </c>
      <c r="G28" s="162">
        <v>45728</v>
      </c>
      <c r="H28" s="64">
        <v>1000000000</v>
      </c>
      <c r="I28" s="72"/>
    </row>
    <row r="29" customHeight="1" spans="1:9">
      <c r="A29" s="164" t="s">
        <v>962</v>
      </c>
      <c r="B29" s="165" t="s">
        <v>116</v>
      </c>
      <c r="C29" s="57" t="s">
        <v>105</v>
      </c>
      <c r="D29" s="61">
        <v>45726</v>
      </c>
      <c r="E29" s="51">
        <v>45727</v>
      </c>
      <c r="F29" s="67">
        <v>1967.04</v>
      </c>
      <c r="G29" s="162">
        <v>45728</v>
      </c>
      <c r="H29" s="64">
        <v>1000000000</v>
      </c>
      <c r="I29" s="72"/>
    </row>
    <row r="30" customHeight="1" spans="1:9">
      <c r="A30" s="57" t="s">
        <v>963</v>
      </c>
      <c r="B30" s="38" t="s">
        <v>29</v>
      </c>
      <c r="C30" s="57" t="s">
        <v>52</v>
      </c>
      <c r="D30" s="61">
        <v>45726</v>
      </c>
      <c r="E30" s="51">
        <v>45727</v>
      </c>
      <c r="F30" s="41">
        <v>7444.29</v>
      </c>
      <c r="G30" s="162">
        <v>45728</v>
      </c>
      <c r="H30" s="38">
        <v>1000000000</v>
      </c>
      <c r="I30" s="72"/>
    </row>
    <row r="31" customHeight="1" spans="1:9">
      <c r="A31" s="57" t="s">
        <v>964</v>
      </c>
      <c r="B31" s="38" t="s">
        <v>251</v>
      </c>
      <c r="C31" s="57" t="s">
        <v>128</v>
      </c>
      <c r="D31" s="61">
        <v>45726</v>
      </c>
      <c r="E31" s="51">
        <v>45727</v>
      </c>
      <c r="F31" s="62">
        <v>43713.81</v>
      </c>
      <c r="G31" s="162">
        <v>45728</v>
      </c>
      <c r="H31" s="38">
        <v>1000000000</v>
      </c>
      <c r="I31" s="72"/>
    </row>
    <row r="32" customHeight="1" spans="1:9">
      <c r="A32" s="57" t="s">
        <v>965</v>
      </c>
      <c r="B32" s="38" t="s">
        <v>966</v>
      </c>
      <c r="C32" s="39" t="s">
        <v>67</v>
      </c>
      <c r="D32" s="51">
        <v>45726</v>
      </c>
      <c r="E32" s="51">
        <v>45727</v>
      </c>
      <c r="F32" s="62">
        <v>15254.57</v>
      </c>
      <c r="G32" s="162">
        <v>45728</v>
      </c>
      <c r="H32" s="38">
        <v>1000000000</v>
      </c>
      <c r="I32" s="72"/>
    </row>
    <row r="33" customHeight="1" spans="1:9">
      <c r="A33" s="57" t="s">
        <v>967</v>
      </c>
      <c r="B33" s="38" t="s">
        <v>968</v>
      </c>
      <c r="C33" s="68" t="s">
        <v>969</v>
      </c>
      <c r="D33" s="61">
        <v>45726</v>
      </c>
      <c r="E33" s="51">
        <v>45727</v>
      </c>
      <c r="F33" s="67">
        <v>9537.52</v>
      </c>
      <c r="G33" s="162">
        <v>45728</v>
      </c>
      <c r="H33" s="38">
        <v>1000000000</v>
      </c>
      <c r="I33" s="72"/>
    </row>
    <row r="34" customHeight="1" spans="1:9">
      <c r="A34" s="57" t="s">
        <v>970</v>
      </c>
      <c r="B34" s="38" t="s">
        <v>116</v>
      </c>
      <c r="C34" s="57" t="s">
        <v>204</v>
      </c>
      <c r="D34" s="61">
        <v>45726</v>
      </c>
      <c r="E34" s="48">
        <v>45728</v>
      </c>
      <c r="F34" s="80">
        <v>1097.22</v>
      </c>
      <c r="G34" s="162">
        <v>45728</v>
      </c>
      <c r="H34" s="64">
        <v>1000000000</v>
      </c>
      <c r="I34" s="72"/>
    </row>
    <row r="35" customHeight="1" spans="1:9">
      <c r="A35" s="57" t="s">
        <v>971</v>
      </c>
      <c r="B35" s="38" t="s">
        <v>63</v>
      </c>
      <c r="C35" s="57" t="s">
        <v>64</v>
      </c>
      <c r="D35" s="61">
        <v>45726</v>
      </c>
      <c r="E35" s="48">
        <v>45728</v>
      </c>
      <c r="F35" s="41">
        <v>15774.3</v>
      </c>
      <c r="G35" s="162">
        <v>45728</v>
      </c>
      <c r="H35" s="64">
        <v>1000000000</v>
      </c>
      <c r="I35" s="72"/>
    </row>
    <row r="36" customHeight="1" spans="1:9">
      <c r="A36" s="57" t="s">
        <v>972</v>
      </c>
      <c r="B36" s="38" t="s">
        <v>973</v>
      </c>
      <c r="C36" s="57" t="s">
        <v>114</v>
      </c>
      <c r="D36" s="61">
        <v>45726</v>
      </c>
      <c r="E36" s="48">
        <v>45728</v>
      </c>
      <c r="F36" s="62">
        <v>7393.6</v>
      </c>
      <c r="G36" s="162">
        <v>45728</v>
      </c>
      <c r="H36" s="64">
        <v>1000000000</v>
      </c>
      <c r="I36" s="72"/>
    </row>
    <row r="37" ht="15.75" customHeight="1" spans="1:9">
      <c r="A37" s="57" t="s">
        <v>974</v>
      </c>
      <c r="B37" s="38" t="s">
        <v>182</v>
      </c>
      <c r="C37" s="43" t="s">
        <v>183</v>
      </c>
      <c r="D37" s="51">
        <v>45727</v>
      </c>
      <c r="E37" s="51">
        <v>45727</v>
      </c>
      <c r="F37" s="62">
        <v>2357.29</v>
      </c>
      <c r="G37" s="162">
        <v>45728</v>
      </c>
      <c r="H37" s="38">
        <v>1000000000</v>
      </c>
      <c r="I37" s="72"/>
    </row>
    <row r="38" ht="15.75" customHeight="1" spans="1:9">
      <c r="A38" s="57" t="s">
        <v>975</v>
      </c>
      <c r="B38" s="38" t="s">
        <v>99</v>
      </c>
      <c r="C38" s="57" t="s">
        <v>976</v>
      </c>
      <c r="D38" s="51">
        <v>45727</v>
      </c>
      <c r="E38" s="51">
        <v>45727</v>
      </c>
      <c r="F38" s="67">
        <v>327.86</v>
      </c>
      <c r="G38" s="162">
        <v>45728</v>
      </c>
      <c r="H38" s="38">
        <v>1000000000</v>
      </c>
      <c r="I38" s="72"/>
    </row>
    <row r="39" ht="15.75" customHeight="1" spans="1:9">
      <c r="A39" s="22" t="s">
        <v>40</v>
      </c>
      <c r="B39" s="23"/>
      <c r="C39" s="23"/>
      <c r="D39" s="23"/>
      <c r="E39" s="23"/>
      <c r="F39" s="23"/>
      <c r="G39" s="23"/>
      <c r="H39" s="24"/>
      <c r="I39" s="70">
        <f>SUM(F40)</f>
        <v>83682.24</v>
      </c>
    </row>
    <row r="40" ht="15.75" customHeight="1" spans="1:40">
      <c r="A40" s="57" t="s">
        <v>977</v>
      </c>
      <c r="B40" s="38" t="s">
        <v>148</v>
      </c>
      <c r="C40" s="57" t="s">
        <v>149</v>
      </c>
      <c r="D40" s="60">
        <v>45722</v>
      </c>
      <c r="E40" s="60">
        <v>45726</v>
      </c>
      <c r="F40" s="79">
        <v>83682.24</v>
      </c>
      <c r="G40" s="162">
        <v>45728</v>
      </c>
      <c r="H40" s="5">
        <v>1000000000</v>
      </c>
      <c r="I40" s="72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</row>
    <row r="41" ht="15.75" customHeight="1" spans="1:9">
      <c r="A41" s="22" t="s">
        <v>41</v>
      </c>
      <c r="B41" s="23"/>
      <c r="C41" s="23"/>
      <c r="D41" s="23"/>
      <c r="E41" s="23"/>
      <c r="F41" s="23"/>
      <c r="G41" s="23"/>
      <c r="H41" s="24"/>
      <c r="I41" s="70">
        <f>SUM(F42:F46)</f>
        <v>387080.56</v>
      </c>
    </row>
    <row r="42" ht="17.25" customHeight="1" spans="1:9">
      <c r="A42" s="166" t="s">
        <v>500</v>
      </c>
      <c r="B42" s="167" t="s">
        <v>978</v>
      </c>
      <c r="C42" s="57" t="s">
        <v>979</v>
      </c>
      <c r="D42" s="58">
        <v>45686</v>
      </c>
      <c r="E42" s="58">
        <v>45726</v>
      </c>
      <c r="F42" s="41">
        <v>27780</v>
      </c>
      <c r="G42" s="162">
        <v>45728</v>
      </c>
      <c r="H42" s="38">
        <v>1000000000</v>
      </c>
      <c r="I42" s="72"/>
    </row>
    <row r="43" ht="17.25" customHeight="1" spans="1:9">
      <c r="A43" s="32" t="s">
        <v>980</v>
      </c>
      <c r="B43" s="26" t="s">
        <v>95</v>
      </c>
      <c r="C43" s="32" t="s">
        <v>96</v>
      </c>
      <c r="D43" s="51">
        <v>45726</v>
      </c>
      <c r="E43" s="51">
        <v>45726</v>
      </c>
      <c r="F43" s="168">
        <v>111127.18</v>
      </c>
      <c r="G43" s="162">
        <v>45728</v>
      </c>
      <c r="H43" s="38">
        <v>1000000000</v>
      </c>
      <c r="I43" s="72"/>
    </row>
    <row r="44" ht="17.25" customHeight="1" spans="1:9">
      <c r="A44" s="57" t="s">
        <v>981</v>
      </c>
      <c r="B44" s="38" t="s">
        <v>89</v>
      </c>
      <c r="C44" s="57" t="s">
        <v>90</v>
      </c>
      <c r="D44" s="51">
        <v>45726</v>
      </c>
      <c r="E44" s="60">
        <v>45727</v>
      </c>
      <c r="F44" s="148">
        <v>33264.42</v>
      </c>
      <c r="G44" s="162">
        <v>45728</v>
      </c>
      <c r="H44" s="38">
        <v>1000000000</v>
      </c>
      <c r="I44" s="72"/>
    </row>
    <row r="45" ht="17.25" customHeight="1" spans="1:9">
      <c r="A45" s="57" t="s">
        <v>982</v>
      </c>
      <c r="B45" s="38" t="s">
        <v>163</v>
      </c>
      <c r="C45" s="169" t="s">
        <v>983</v>
      </c>
      <c r="D45" s="51">
        <v>45726</v>
      </c>
      <c r="E45" s="60">
        <v>45727</v>
      </c>
      <c r="F45" s="67">
        <v>201787.81</v>
      </c>
      <c r="G45" s="162">
        <v>45728</v>
      </c>
      <c r="H45" s="38">
        <v>1000000000</v>
      </c>
      <c r="I45" s="72"/>
    </row>
    <row r="46" ht="17.25" customHeight="1" spans="1:9">
      <c r="A46" s="57" t="s">
        <v>984</v>
      </c>
      <c r="B46" s="125" t="s">
        <v>95</v>
      </c>
      <c r="C46" s="57" t="s">
        <v>96</v>
      </c>
      <c r="D46" s="60">
        <v>45727</v>
      </c>
      <c r="E46" s="60">
        <v>45727</v>
      </c>
      <c r="F46" s="67">
        <v>13121.15</v>
      </c>
      <c r="G46" s="162">
        <v>45728</v>
      </c>
      <c r="H46" s="38">
        <v>1000000000</v>
      </c>
      <c r="I46" s="72"/>
    </row>
    <row r="47" ht="15.75" customHeight="1" spans="1:9">
      <c r="A47" s="22" t="s">
        <v>45</v>
      </c>
      <c r="B47" s="23"/>
      <c r="C47" s="23"/>
      <c r="D47" s="23"/>
      <c r="E47" s="23"/>
      <c r="F47" s="23"/>
      <c r="G47" s="23"/>
      <c r="H47" s="24"/>
      <c r="I47" s="70">
        <f t="shared" ref="I47:I51" si="0">SUM(F48)</f>
        <v>7464.08</v>
      </c>
    </row>
    <row r="48" ht="18" customHeight="1" spans="1:9">
      <c r="A48" s="57" t="s">
        <v>985</v>
      </c>
      <c r="B48" s="38" t="s">
        <v>986</v>
      </c>
      <c r="C48" s="57" t="s">
        <v>987</v>
      </c>
      <c r="D48" s="60">
        <v>45723</v>
      </c>
      <c r="E48" s="60">
        <v>45726</v>
      </c>
      <c r="F48" s="62">
        <v>7464.08</v>
      </c>
      <c r="G48" s="162">
        <v>45728</v>
      </c>
      <c r="H48" s="5">
        <v>1000000000</v>
      </c>
      <c r="I48" s="57"/>
    </row>
    <row r="49" ht="15.75" customHeight="1" spans="1:9">
      <c r="A49" s="22" t="s">
        <v>50</v>
      </c>
      <c r="B49" s="23"/>
      <c r="C49" s="23"/>
      <c r="D49" s="23"/>
      <c r="E49" s="23"/>
      <c r="F49" s="23"/>
      <c r="G49" s="23"/>
      <c r="H49" s="24"/>
      <c r="I49" s="70">
        <f t="shared" si="0"/>
        <v>0</v>
      </c>
    </row>
    <row r="50" ht="15.75" customHeight="1" spans="1:9">
      <c r="A50" s="38"/>
      <c r="B50" s="38"/>
      <c r="C50" s="57"/>
      <c r="D50" s="60"/>
      <c r="E50" s="40"/>
      <c r="F50" s="62"/>
      <c r="G50" s="77"/>
      <c r="H50" s="101"/>
      <c r="I50" s="72"/>
    </row>
    <row r="51" ht="15.75" customHeight="1" spans="1:9">
      <c r="A51" s="22" t="s">
        <v>53</v>
      </c>
      <c r="B51" s="23"/>
      <c r="C51" s="23"/>
      <c r="D51" s="23"/>
      <c r="E51" s="23"/>
      <c r="F51" s="23"/>
      <c r="G51" s="23"/>
      <c r="H51" s="24"/>
      <c r="I51" s="70">
        <f t="shared" si="0"/>
        <v>20800.79</v>
      </c>
    </row>
    <row r="52" ht="17.25" customHeight="1" spans="1:9">
      <c r="A52" s="76" t="s">
        <v>988</v>
      </c>
      <c r="B52" s="5" t="s">
        <v>63</v>
      </c>
      <c r="C52" s="76" t="s">
        <v>64</v>
      </c>
      <c r="D52" s="78">
        <v>45726</v>
      </c>
      <c r="E52" s="78">
        <v>45728</v>
      </c>
      <c r="F52" s="85">
        <v>20800.79</v>
      </c>
      <c r="G52" s="162">
        <v>45728</v>
      </c>
      <c r="H52" s="5">
        <v>1000000000</v>
      </c>
      <c r="I52" s="72"/>
    </row>
    <row r="53" ht="15.75" customHeight="1" spans="1:9">
      <c r="A53" s="22" t="s">
        <v>55</v>
      </c>
      <c r="B53" s="23"/>
      <c r="C53" s="23"/>
      <c r="D53" s="23"/>
      <c r="E53" s="23"/>
      <c r="F53" s="23"/>
      <c r="G53" s="23"/>
      <c r="H53" s="24"/>
      <c r="I53" s="70">
        <f>SUM(F54)</f>
        <v>0</v>
      </c>
    </row>
    <row r="54" ht="15.75" customHeight="1" spans="1:9">
      <c r="A54" s="38"/>
      <c r="B54" s="38"/>
      <c r="C54" s="57"/>
      <c r="D54" s="40"/>
      <c r="E54" s="40"/>
      <c r="F54" s="33"/>
      <c r="G54" s="83"/>
      <c r="H54" s="38"/>
      <c r="I54" s="57"/>
    </row>
    <row r="55" ht="15.75" customHeight="1" spans="1:9">
      <c r="A55" s="22" t="s">
        <v>56</v>
      </c>
      <c r="B55" s="23"/>
      <c r="C55" s="23"/>
      <c r="D55" s="23"/>
      <c r="E55" s="23"/>
      <c r="F55" s="23"/>
      <c r="G55" s="23"/>
      <c r="H55" s="24"/>
      <c r="I55" s="70">
        <f>SUM(F56)</f>
        <v>319576.74</v>
      </c>
    </row>
    <row r="56" ht="15.75" customHeight="1" spans="1:9">
      <c r="A56" s="57" t="s">
        <v>989</v>
      </c>
      <c r="B56" s="38" t="s">
        <v>990</v>
      </c>
      <c r="C56" s="57" t="s">
        <v>991</v>
      </c>
      <c r="D56" s="40">
        <v>45726</v>
      </c>
      <c r="E56" s="42">
        <v>45728</v>
      </c>
      <c r="F56" s="148">
        <v>319576.74</v>
      </c>
      <c r="G56" s="162">
        <v>45728</v>
      </c>
      <c r="H56" s="38">
        <v>1000000000</v>
      </c>
      <c r="I56" s="72"/>
    </row>
    <row r="57" customFormat="1" ht="15.75" customHeight="1" spans="1:8">
      <c r="A57" s="5"/>
      <c r="B57" s="5"/>
      <c r="D57" s="170"/>
      <c r="E57" s="170"/>
      <c r="F57" s="171"/>
      <c r="G57" s="87"/>
      <c r="H57" s="88"/>
    </row>
    <row r="58" customFormat="1" ht="15.75" customHeight="1" spans="1:8">
      <c r="A58" s="89" t="s">
        <v>60</v>
      </c>
      <c r="B58" s="90"/>
      <c r="C58" s="90"/>
      <c r="D58" s="170"/>
      <c r="E58" s="170"/>
      <c r="F58" s="171"/>
      <c r="H58" s="5"/>
    </row>
    <row r="59" customFormat="1" ht="15.75" customHeight="1" spans="1:8">
      <c r="A59" s="91" t="s">
        <v>61</v>
      </c>
      <c r="B59" s="13"/>
      <c r="C59" s="13"/>
      <c r="D59" s="170"/>
      <c r="E59" s="170"/>
      <c r="F59" s="171"/>
      <c r="H59" s="5"/>
    </row>
    <row r="60" customFormat="1" ht="15.75" customHeight="1" spans="1:8">
      <c r="A60" s="5"/>
      <c r="B60" s="5"/>
      <c r="D60" s="170"/>
      <c r="E60" s="170"/>
      <c r="F60" s="171"/>
      <c r="H60" s="5"/>
    </row>
    <row r="61" customFormat="1" ht="15.75" customHeight="1" spans="1:8">
      <c r="A61" s="5"/>
      <c r="B61" s="5"/>
      <c r="D61" s="170"/>
      <c r="E61" s="170"/>
      <c r="F61" s="171"/>
      <c r="H61" s="5"/>
    </row>
    <row r="62" customFormat="1" ht="15.75" customHeight="1" spans="1:8">
      <c r="A62" s="5"/>
      <c r="B62" s="5"/>
      <c r="D62" s="170"/>
      <c r="E62" s="170"/>
      <c r="F62" s="171"/>
      <c r="H62" s="5"/>
    </row>
    <row r="63" customFormat="1" ht="15.75" customHeight="1" spans="1:8">
      <c r="A63" s="5"/>
      <c r="B63" s="5"/>
      <c r="D63" s="170"/>
      <c r="E63" s="170"/>
      <c r="F63" s="171"/>
      <c r="H63" s="5"/>
    </row>
    <row r="64" customFormat="1" ht="15.75" customHeight="1" spans="1:8">
      <c r="A64" s="5"/>
      <c r="B64" s="5"/>
      <c r="D64" s="170"/>
      <c r="E64" s="170"/>
      <c r="F64" s="171"/>
      <c r="H64" s="5"/>
    </row>
    <row r="65" customFormat="1" ht="15.75" customHeight="1" spans="1:8">
      <c r="A65" s="5"/>
      <c r="B65" s="5"/>
      <c r="D65" s="170"/>
      <c r="E65" s="170"/>
      <c r="F65" s="171"/>
      <c r="H65" s="5"/>
    </row>
    <row r="66" customFormat="1" ht="15.75" customHeight="1" spans="1:8">
      <c r="A66" s="5"/>
      <c r="B66" s="5"/>
      <c r="D66" s="170"/>
      <c r="E66" s="170"/>
      <c r="F66" s="171"/>
      <c r="H66" s="5"/>
    </row>
    <row r="67" customFormat="1" ht="15.75" customHeight="1" spans="1:8">
      <c r="A67" s="5"/>
      <c r="B67" s="5"/>
      <c r="D67" s="170"/>
      <c r="E67" s="170"/>
      <c r="F67" s="171"/>
      <c r="H67" s="5"/>
    </row>
    <row r="68" customFormat="1" ht="15.75" customHeight="1" spans="1:8">
      <c r="A68" s="5"/>
      <c r="B68" s="5"/>
      <c r="D68" s="170"/>
      <c r="E68" s="170"/>
      <c r="F68" s="171"/>
      <c r="H68" s="5"/>
    </row>
    <row r="69" customFormat="1" ht="15.75" customHeight="1" spans="1:8">
      <c r="A69" s="5"/>
      <c r="B69" s="5"/>
      <c r="D69" s="170"/>
      <c r="E69" s="170"/>
      <c r="F69" s="171"/>
      <c r="H69" s="5"/>
    </row>
    <row r="70" customFormat="1" ht="15.75" customHeight="1" spans="1:8">
      <c r="A70" s="5"/>
      <c r="B70" s="5"/>
      <c r="D70" s="170"/>
      <c r="E70" s="170"/>
      <c r="F70" s="171"/>
      <c r="H70" s="5"/>
    </row>
    <row r="71" customFormat="1" ht="15.75" customHeight="1" spans="1:8">
      <c r="A71" s="5"/>
      <c r="B71" s="5"/>
      <c r="D71" s="170"/>
      <c r="E71" s="170"/>
      <c r="F71" s="171"/>
      <c r="H71" s="5"/>
    </row>
    <row r="72" customFormat="1" ht="15.75" customHeight="1" spans="1:8">
      <c r="A72" s="5"/>
      <c r="B72" s="5"/>
      <c r="D72" s="170"/>
      <c r="E72" s="170"/>
      <c r="F72" s="171"/>
      <c r="H72" s="5"/>
    </row>
    <row r="73" customFormat="1" ht="15.75" customHeight="1" spans="1:8">
      <c r="A73" s="5"/>
      <c r="B73" s="5"/>
      <c r="D73" s="170"/>
      <c r="E73" s="170"/>
      <c r="F73" s="171"/>
      <c r="H73" s="5"/>
    </row>
    <row r="74" customFormat="1" ht="15.75" customHeight="1" spans="1:8">
      <c r="A74" s="5"/>
      <c r="B74" s="5"/>
      <c r="D74" s="170"/>
      <c r="E74" s="170"/>
      <c r="F74" s="171"/>
      <c r="H74" s="5"/>
    </row>
    <row r="75" customFormat="1" ht="15.75" customHeight="1" spans="1:8">
      <c r="A75" s="5"/>
      <c r="B75" s="5"/>
      <c r="D75" s="170"/>
      <c r="E75" s="170"/>
      <c r="F75" s="171"/>
      <c r="H75" s="5"/>
    </row>
    <row r="76" customFormat="1" ht="15.75" customHeight="1" spans="1:8">
      <c r="A76" s="5"/>
      <c r="B76" s="5"/>
      <c r="D76" s="170"/>
      <c r="E76" s="170"/>
      <c r="F76" s="171"/>
      <c r="H76" s="5"/>
    </row>
    <row r="77" customFormat="1" ht="15.75" customHeight="1" spans="1:8">
      <c r="A77" s="5"/>
      <c r="B77" s="5"/>
      <c r="D77" s="170"/>
      <c r="E77" s="170"/>
      <c r="F77" s="171"/>
      <c r="H77" s="5"/>
    </row>
    <row r="78" customFormat="1" ht="15.75" customHeight="1" spans="1:8">
      <c r="A78" s="5"/>
      <c r="B78" s="5"/>
      <c r="D78" s="170"/>
      <c r="E78" s="170"/>
      <c r="F78" s="171"/>
      <c r="H78" s="5"/>
    </row>
    <row r="79" customFormat="1" ht="15.75" customHeight="1" spans="1:8">
      <c r="A79" s="5"/>
      <c r="B79" s="5"/>
      <c r="D79" s="170"/>
      <c r="E79" s="170"/>
      <c r="F79" s="171"/>
      <c r="H79" s="5"/>
    </row>
    <row r="80" customFormat="1" ht="15.75" customHeight="1" spans="1:8">
      <c r="A80" s="5"/>
      <c r="B80" s="5"/>
      <c r="D80" s="170"/>
      <c r="E80" s="170"/>
      <c r="F80" s="171"/>
      <c r="H80" s="5"/>
    </row>
    <row r="81" customFormat="1" ht="15.75" customHeight="1" spans="1:8">
      <c r="A81" s="5"/>
      <c r="B81" s="5"/>
      <c r="D81" s="170"/>
      <c r="E81" s="170"/>
      <c r="F81" s="171"/>
      <c r="H81" s="5"/>
    </row>
    <row r="82" customFormat="1" ht="15.75" customHeight="1" spans="1:8">
      <c r="A82" s="5"/>
      <c r="B82" s="5"/>
      <c r="D82" s="170"/>
      <c r="E82" s="170"/>
      <c r="F82" s="171"/>
      <c r="H82" s="5"/>
    </row>
    <row r="83" customFormat="1" ht="15.75" customHeight="1" spans="1:8">
      <c r="A83" s="5"/>
      <c r="B83" s="5"/>
      <c r="D83" s="170"/>
      <c r="E83" s="170"/>
      <c r="F83" s="171"/>
      <c r="H83" s="5"/>
    </row>
    <row r="84" customFormat="1" ht="15.75" customHeight="1" spans="1:8">
      <c r="A84" s="5"/>
      <c r="B84" s="5"/>
      <c r="D84" s="170"/>
      <c r="E84" s="170"/>
      <c r="F84" s="171"/>
      <c r="H84" s="5"/>
    </row>
    <row r="85" customFormat="1" ht="15.75" customHeight="1" spans="1:8">
      <c r="A85" s="5"/>
      <c r="B85" s="5"/>
      <c r="D85" s="170"/>
      <c r="E85" s="170"/>
      <c r="F85" s="171"/>
      <c r="H85" s="5"/>
    </row>
    <row r="86" customFormat="1" ht="15.75" customHeight="1" spans="1:8">
      <c r="A86" s="5"/>
      <c r="B86" s="5"/>
      <c r="D86" s="170"/>
      <c r="E86" s="170"/>
      <c r="F86" s="171"/>
      <c r="H86" s="5"/>
    </row>
    <row r="87" customFormat="1" ht="15.75" customHeight="1" spans="1:8">
      <c r="A87" s="5"/>
      <c r="B87" s="5"/>
      <c r="D87" s="170"/>
      <c r="E87" s="170"/>
      <c r="F87" s="171"/>
      <c r="H87" s="5"/>
    </row>
    <row r="88" customFormat="1" ht="15.75" customHeight="1" spans="1:8">
      <c r="A88" s="5"/>
      <c r="B88" s="5"/>
      <c r="D88" s="170"/>
      <c r="E88" s="170"/>
      <c r="F88" s="171"/>
      <c r="H88" s="5"/>
    </row>
    <row r="89" customFormat="1" ht="15.75" customHeight="1" spans="1:8">
      <c r="A89" s="5"/>
      <c r="B89" s="5"/>
      <c r="D89" s="170"/>
      <c r="E89" s="170"/>
      <c r="F89" s="171"/>
      <c r="H89" s="5"/>
    </row>
    <row r="90" customFormat="1" ht="15.75" customHeight="1" spans="1:8">
      <c r="A90" s="5"/>
      <c r="B90" s="5"/>
      <c r="D90" s="170"/>
      <c r="E90" s="170"/>
      <c r="F90" s="171"/>
      <c r="H90" s="5"/>
    </row>
    <row r="91" customFormat="1" ht="15.75" customHeight="1" spans="1:8">
      <c r="A91" s="5"/>
      <c r="B91" s="5"/>
      <c r="D91" s="170"/>
      <c r="E91" s="170"/>
      <c r="F91" s="171"/>
      <c r="H91" s="5"/>
    </row>
    <row r="92" customFormat="1" ht="15.75" customHeight="1" spans="1:8">
      <c r="A92" s="5"/>
      <c r="B92" s="5"/>
      <c r="D92" s="170"/>
      <c r="E92" s="170"/>
      <c r="F92" s="171"/>
      <c r="H92" s="5"/>
    </row>
    <row r="93" customFormat="1" ht="15.75" customHeight="1" spans="1:8">
      <c r="A93" s="5"/>
      <c r="B93" s="5"/>
      <c r="D93" s="170"/>
      <c r="E93" s="170"/>
      <c r="F93" s="171"/>
      <c r="H93" s="5"/>
    </row>
    <row r="94" customFormat="1" ht="15.75" customHeight="1" spans="1:8">
      <c r="A94" s="5"/>
      <c r="B94" s="5"/>
      <c r="D94" s="170"/>
      <c r="E94" s="170"/>
      <c r="F94" s="171"/>
      <c r="H94" s="5"/>
    </row>
    <row r="95" customFormat="1" ht="15.75" customHeight="1" spans="1:8">
      <c r="A95" s="5"/>
      <c r="B95" s="5"/>
      <c r="D95" s="170"/>
      <c r="E95" s="170"/>
      <c r="F95" s="171"/>
      <c r="H95" s="5"/>
    </row>
    <row r="96" customFormat="1" ht="15.75" customHeight="1" spans="1:8">
      <c r="A96" s="5"/>
      <c r="B96" s="5"/>
      <c r="D96" s="170"/>
      <c r="E96" s="170"/>
      <c r="F96" s="171"/>
      <c r="H96" s="5"/>
    </row>
    <row r="97" customFormat="1" ht="15.75" customHeight="1" spans="1:8">
      <c r="A97" s="5"/>
      <c r="B97" s="5"/>
      <c r="D97" s="170"/>
      <c r="E97" s="170"/>
      <c r="F97" s="171"/>
      <c r="H97" s="5"/>
    </row>
    <row r="98" customFormat="1" ht="15.75" customHeight="1" spans="1:8">
      <c r="A98" s="5"/>
      <c r="B98" s="5"/>
      <c r="D98" s="170"/>
      <c r="E98" s="170"/>
      <c r="F98" s="171"/>
      <c r="H98" s="5"/>
    </row>
    <row r="99" customFormat="1" ht="15.75" customHeight="1" spans="1:8">
      <c r="A99" s="5"/>
      <c r="B99" s="5"/>
      <c r="D99" s="170"/>
      <c r="E99" s="170"/>
      <c r="F99" s="171"/>
      <c r="H99" s="5"/>
    </row>
    <row r="100" customFormat="1" ht="15.75" customHeight="1" spans="1:8">
      <c r="A100" s="5"/>
      <c r="B100" s="5"/>
      <c r="D100" s="170"/>
      <c r="E100" s="170"/>
      <c r="F100" s="171"/>
      <c r="H100" s="5"/>
    </row>
    <row r="101" customFormat="1" ht="15.75" customHeight="1" spans="1:8">
      <c r="A101" s="5"/>
      <c r="B101" s="5"/>
      <c r="D101" s="170"/>
      <c r="E101" s="170"/>
      <c r="F101" s="171"/>
      <c r="H101" s="5"/>
    </row>
    <row r="102" customFormat="1" ht="15.75" customHeight="1" spans="1:8">
      <c r="A102" s="5"/>
      <c r="B102" s="5"/>
      <c r="D102" s="170"/>
      <c r="E102" s="170"/>
      <c r="F102" s="171"/>
      <c r="H102" s="5"/>
    </row>
    <row r="103" customFormat="1" ht="15.75" customHeight="1" spans="1:8">
      <c r="A103" s="5"/>
      <c r="B103" s="5"/>
      <c r="D103" s="170"/>
      <c r="E103" s="170"/>
      <c r="F103" s="171"/>
      <c r="H103" s="5"/>
    </row>
    <row r="104" customFormat="1" ht="15.75" customHeight="1" spans="1:8">
      <c r="A104" s="5"/>
      <c r="B104" s="5"/>
      <c r="D104" s="170"/>
      <c r="E104" s="170"/>
      <c r="F104" s="171"/>
      <c r="H104" s="5"/>
    </row>
    <row r="105" customFormat="1" ht="15.75" customHeight="1" spans="1:8">
      <c r="A105" s="5"/>
      <c r="B105" s="5"/>
      <c r="D105" s="170"/>
      <c r="E105" s="170"/>
      <c r="F105" s="171"/>
      <c r="H105" s="5"/>
    </row>
    <row r="106" customFormat="1" ht="15.75" customHeight="1" spans="1:8">
      <c r="A106" s="5"/>
      <c r="B106" s="5"/>
      <c r="D106" s="170"/>
      <c r="E106" s="170"/>
      <c r="F106" s="171"/>
      <c r="H106" s="5"/>
    </row>
    <row r="107" customFormat="1" ht="15.75" customHeight="1" spans="1:8">
      <c r="A107" s="5"/>
      <c r="B107" s="5"/>
      <c r="D107" s="170"/>
      <c r="E107" s="170"/>
      <c r="F107" s="171"/>
      <c r="H107" s="5"/>
    </row>
    <row r="108" customFormat="1" ht="15.75" customHeight="1" spans="1:8">
      <c r="A108" s="5"/>
      <c r="B108" s="5"/>
      <c r="D108" s="170"/>
      <c r="E108" s="170"/>
      <c r="F108" s="171"/>
      <c r="H108" s="5"/>
    </row>
    <row r="109" customFormat="1" ht="15.75" customHeight="1" spans="1:8">
      <c r="A109" s="5"/>
      <c r="B109" s="5"/>
      <c r="D109" s="170"/>
      <c r="E109" s="170"/>
      <c r="F109" s="171"/>
      <c r="H109" s="5"/>
    </row>
    <row r="110" customFormat="1" ht="15.75" customHeight="1" spans="1:8">
      <c r="A110" s="5"/>
      <c r="B110" s="5"/>
      <c r="D110" s="170"/>
      <c r="E110" s="170"/>
      <c r="F110" s="171"/>
      <c r="H110" s="5"/>
    </row>
    <row r="111" customFormat="1" ht="15.75" customHeight="1" spans="1:8">
      <c r="A111" s="5"/>
      <c r="B111" s="5"/>
      <c r="D111" s="170"/>
      <c r="E111" s="170"/>
      <c r="F111" s="171"/>
      <c r="H111" s="5"/>
    </row>
    <row r="112" customFormat="1" ht="15.75" customHeight="1" spans="1:8">
      <c r="A112" s="5"/>
      <c r="B112" s="5"/>
      <c r="D112" s="170"/>
      <c r="E112" s="170"/>
      <c r="F112" s="171"/>
      <c r="H112" s="5"/>
    </row>
    <row r="113" customFormat="1" ht="15.75" customHeight="1" spans="1:8">
      <c r="A113" s="5"/>
      <c r="B113" s="5"/>
      <c r="D113" s="170"/>
      <c r="E113" s="170"/>
      <c r="F113" s="171"/>
      <c r="H113" s="5"/>
    </row>
    <row r="114" customFormat="1" ht="15.75" customHeight="1" spans="1:8">
      <c r="A114" s="5"/>
      <c r="B114" s="5"/>
      <c r="D114" s="170"/>
      <c r="E114" s="170"/>
      <c r="F114" s="171"/>
      <c r="H114" s="5"/>
    </row>
    <row r="115" customFormat="1" ht="15.75" customHeight="1" spans="1:8">
      <c r="A115" s="5"/>
      <c r="B115" s="5"/>
      <c r="D115" s="170"/>
      <c r="E115" s="170"/>
      <c r="F115" s="171"/>
      <c r="H115" s="5"/>
    </row>
    <row r="116" customFormat="1" ht="15.75" customHeight="1" spans="1:8">
      <c r="A116" s="5"/>
      <c r="B116" s="5"/>
      <c r="D116" s="170"/>
      <c r="E116" s="170"/>
      <c r="F116" s="171"/>
      <c r="H116" s="5"/>
    </row>
    <row r="117" customFormat="1" ht="15.75" customHeight="1" spans="1:8">
      <c r="A117" s="5"/>
      <c r="B117" s="5"/>
      <c r="D117" s="170"/>
      <c r="E117" s="170"/>
      <c r="F117" s="171"/>
      <c r="H117" s="5"/>
    </row>
    <row r="118" customFormat="1" ht="15.75" customHeight="1" spans="1:8">
      <c r="A118" s="5"/>
      <c r="B118" s="5"/>
      <c r="D118" s="170"/>
      <c r="E118" s="170"/>
      <c r="F118" s="171"/>
      <c r="H118" s="5"/>
    </row>
    <row r="119" customFormat="1" ht="15.75" customHeight="1" spans="1:8">
      <c r="A119" s="5"/>
      <c r="B119" s="5"/>
      <c r="D119" s="170"/>
      <c r="E119" s="170"/>
      <c r="F119" s="171"/>
      <c r="H119" s="5"/>
    </row>
    <row r="120" customFormat="1" ht="15.75" customHeight="1" spans="1:8">
      <c r="A120" s="5"/>
      <c r="B120" s="5"/>
      <c r="D120" s="170"/>
      <c r="E120" s="170"/>
      <c r="F120" s="171"/>
      <c r="H120" s="5"/>
    </row>
    <row r="121" customFormat="1" ht="15.75" customHeight="1" spans="1:8">
      <c r="A121" s="5"/>
      <c r="B121" s="5"/>
      <c r="D121" s="170"/>
      <c r="E121" s="170"/>
      <c r="F121" s="171"/>
      <c r="H121" s="5"/>
    </row>
    <row r="122" customFormat="1" ht="15.75" customHeight="1" spans="1:8">
      <c r="A122" s="5"/>
      <c r="B122" s="5"/>
      <c r="D122" s="170"/>
      <c r="E122" s="170"/>
      <c r="F122" s="171"/>
      <c r="H122" s="5"/>
    </row>
    <row r="123" customFormat="1" ht="15.75" customHeight="1" spans="1:8">
      <c r="A123" s="5"/>
      <c r="B123" s="5"/>
      <c r="D123" s="170"/>
      <c r="E123" s="170"/>
      <c r="F123" s="171"/>
      <c r="H123" s="5"/>
    </row>
    <row r="124" customFormat="1" ht="15.75" customHeight="1" spans="1:8">
      <c r="A124" s="5"/>
      <c r="B124" s="5"/>
      <c r="D124" s="170"/>
      <c r="E124" s="170"/>
      <c r="F124" s="171"/>
      <c r="H124" s="5"/>
    </row>
    <row r="125" customFormat="1" ht="15.75" customHeight="1" spans="1:8">
      <c r="A125" s="5"/>
      <c r="B125" s="5"/>
      <c r="D125" s="170"/>
      <c r="E125" s="170"/>
      <c r="F125" s="171"/>
      <c r="H125" s="5"/>
    </row>
    <row r="126" customFormat="1" ht="15.75" customHeight="1" spans="1:8">
      <c r="A126" s="5"/>
      <c r="B126" s="5"/>
      <c r="D126" s="170"/>
      <c r="E126" s="170"/>
      <c r="F126" s="171"/>
      <c r="H126" s="5"/>
    </row>
    <row r="127" customFormat="1" ht="15.75" customHeight="1" spans="1:8">
      <c r="A127" s="5"/>
      <c r="B127" s="5"/>
      <c r="D127" s="170"/>
      <c r="E127" s="170"/>
      <c r="F127" s="171"/>
      <c r="H127" s="5"/>
    </row>
    <row r="128" customFormat="1" ht="15.75" customHeight="1" spans="1:8">
      <c r="A128" s="5"/>
      <c r="B128" s="5"/>
      <c r="D128" s="170"/>
      <c r="E128" s="170"/>
      <c r="F128" s="171"/>
      <c r="H128" s="5"/>
    </row>
    <row r="129" customFormat="1" ht="15.75" customHeight="1" spans="1:8">
      <c r="A129" s="5"/>
      <c r="B129" s="5"/>
      <c r="D129" s="170"/>
      <c r="E129" s="170"/>
      <c r="F129" s="171"/>
      <c r="H129" s="5"/>
    </row>
    <row r="130" customFormat="1" ht="15.75" customHeight="1" spans="1:8">
      <c r="A130" s="5"/>
      <c r="B130" s="5"/>
      <c r="D130" s="170"/>
      <c r="E130" s="170"/>
      <c r="F130" s="171"/>
      <c r="H130" s="5"/>
    </row>
    <row r="131" customFormat="1" ht="15.75" customHeight="1" spans="1:8">
      <c r="A131" s="5"/>
      <c r="B131" s="5"/>
      <c r="D131" s="170"/>
      <c r="E131" s="170"/>
      <c r="F131" s="171"/>
      <c r="H131" s="5"/>
    </row>
    <row r="132" customFormat="1" ht="15.75" customHeight="1" spans="1:8">
      <c r="A132" s="5"/>
      <c r="B132" s="5"/>
      <c r="D132" s="170"/>
      <c r="E132" s="170"/>
      <c r="F132" s="171"/>
      <c r="H132" s="5"/>
    </row>
    <row r="133" customFormat="1" ht="15.75" customHeight="1" spans="1:8">
      <c r="A133" s="5"/>
      <c r="B133" s="5"/>
      <c r="D133" s="170"/>
      <c r="E133" s="170"/>
      <c r="F133" s="171"/>
      <c r="H133" s="5"/>
    </row>
    <row r="134" customFormat="1" ht="15.75" customHeight="1" spans="1:8">
      <c r="A134" s="5"/>
      <c r="B134" s="5"/>
      <c r="D134" s="170"/>
      <c r="E134" s="170"/>
      <c r="F134" s="171"/>
      <c r="H134" s="5"/>
    </row>
    <row r="135" customFormat="1" ht="15.75" customHeight="1" spans="1:8">
      <c r="A135" s="5"/>
      <c r="B135" s="5"/>
      <c r="D135" s="170"/>
      <c r="E135" s="170"/>
      <c r="F135" s="171"/>
      <c r="H135" s="5"/>
    </row>
    <row r="136" customFormat="1" ht="15.75" customHeight="1" spans="1:8">
      <c r="A136" s="5"/>
      <c r="B136" s="5"/>
      <c r="D136" s="170"/>
      <c r="E136" s="170"/>
      <c r="F136" s="171"/>
      <c r="H136" s="5"/>
    </row>
    <row r="137" customFormat="1" ht="15.75" customHeight="1" spans="1:8">
      <c r="A137" s="5"/>
      <c r="B137" s="5"/>
      <c r="D137" s="170"/>
      <c r="E137" s="170"/>
      <c r="F137" s="171"/>
      <c r="H137" s="5"/>
    </row>
    <row r="138" customFormat="1" ht="15.75" customHeight="1" spans="1:8">
      <c r="A138" s="5"/>
      <c r="B138" s="5"/>
      <c r="D138" s="170"/>
      <c r="E138" s="170"/>
      <c r="F138" s="171"/>
      <c r="H138" s="5"/>
    </row>
    <row r="139" customFormat="1" ht="15.75" customHeight="1" spans="1:8">
      <c r="A139" s="5"/>
      <c r="B139" s="5"/>
      <c r="D139" s="170"/>
      <c r="E139" s="170"/>
      <c r="F139" s="171"/>
      <c r="H139" s="5"/>
    </row>
    <row r="140" customFormat="1" ht="15.75" customHeight="1" spans="1:8">
      <c r="A140" s="5"/>
      <c r="B140" s="5"/>
      <c r="D140" s="170"/>
      <c r="E140" s="170"/>
      <c r="F140" s="171"/>
      <c r="H140" s="5"/>
    </row>
    <row r="141" customFormat="1" ht="15.75" customHeight="1" spans="1:8">
      <c r="A141" s="5"/>
      <c r="B141" s="5"/>
      <c r="D141" s="170"/>
      <c r="E141" s="170"/>
      <c r="F141" s="171"/>
      <c r="H141" s="5"/>
    </row>
    <row r="142" customFormat="1" ht="15.75" customHeight="1" spans="1:8">
      <c r="A142" s="5"/>
      <c r="B142" s="5"/>
      <c r="D142" s="170"/>
      <c r="E142" s="170"/>
      <c r="F142" s="171"/>
      <c r="H142" s="5"/>
    </row>
    <row r="143" customFormat="1" ht="15.75" customHeight="1" spans="1:8">
      <c r="A143" s="5"/>
      <c r="B143" s="5"/>
      <c r="D143" s="170"/>
      <c r="E143" s="170"/>
      <c r="F143" s="171"/>
      <c r="H143" s="5"/>
    </row>
    <row r="144" customFormat="1" ht="15.75" customHeight="1" spans="1:8">
      <c r="A144" s="5"/>
      <c r="B144" s="5"/>
      <c r="D144" s="170"/>
      <c r="E144" s="170"/>
      <c r="F144" s="171"/>
      <c r="H144" s="5"/>
    </row>
    <row r="145" customFormat="1" ht="15.75" customHeight="1" spans="1:8">
      <c r="A145" s="5"/>
      <c r="B145" s="5"/>
      <c r="D145" s="170"/>
      <c r="E145" s="170"/>
      <c r="F145" s="171"/>
      <c r="H145" s="5"/>
    </row>
    <row r="146" customFormat="1" ht="15.75" customHeight="1" spans="1:8">
      <c r="A146" s="5"/>
      <c r="B146" s="5"/>
      <c r="D146" s="170"/>
      <c r="E146" s="170"/>
      <c r="F146" s="171"/>
      <c r="H146" s="5"/>
    </row>
    <row r="147" customFormat="1" ht="15.75" customHeight="1" spans="1:8">
      <c r="A147" s="5"/>
      <c r="B147" s="5"/>
      <c r="D147" s="170"/>
      <c r="E147" s="170"/>
      <c r="F147" s="171"/>
      <c r="H147" s="5"/>
    </row>
    <row r="148" customFormat="1" ht="15.75" customHeight="1" spans="1:8">
      <c r="A148" s="5"/>
      <c r="B148" s="5"/>
      <c r="D148" s="170"/>
      <c r="E148" s="170"/>
      <c r="F148" s="171"/>
      <c r="H148" s="5"/>
    </row>
    <row r="149" customFormat="1" ht="15.75" customHeight="1" spans="1:8">
      <c r="A149" s="5"/>
      <c r="B149" s="5"/>
      <c r="D149" s="170"/>
      <c r="E149" s="170"/>
      <c r="F149" s="171"/>
      <c r="H149" s="5"/>
    </row>
    <row r="150" customFormat="1" ht="15.75" customHeight="1" spans="1:8">
      <c r="A150" s="5"/>
      <c r="B150" s="5"/>
      <c r="D150" s="170"/>
      <c r="E150" s="170"/>
      <c r="F150" s="171"/>
      <c r="H150" s="5"/>
    </row>
    <row r="151" customFormat="1" ht="15.75" customHeight="1" spans="1:8">
      <c r="A151" s="5"/>
      <c r="B151" s="5"/>
      <c r="D151" s="170"/>
      <c r="E151" s="170"/>
      <c r="F151" s="171"/>
      <c r="H151" s="5"/>
    </row>
    <row r="152" customFormat="1" ht="15.75" customHeight="1" spans="1:8">
      <c r="A152" s="5"/>
      <c r="B152" s="5"/>
      <c r="D152" s="170"/>
      <c r="E152" s="170"/>
      <c r="F152" s="171"/>
      <c r="H152" s="5"/>
    </row>
    <row r="153" customFormat="1" ht="15.75" customHeight="1" spans="1:8">
      <c r="A153" s="5"/>
      <c r="B153" s="5"/>
      <c r="D153" s="170"/>
      <c r="E153" s="170"/>
      <c r="F153" s="171"/>
      <c r="H153" s="5"/>
    </row>
    <row r="154" customFormat="1" ht="15.75" customHeight="1" spans="1:8">
      <c r="A154" s="5"/>
      <c r="B154" s="5"/>
      <c r="D154" s="170"/>
      <c r="E154" s="170"/>
      <c r="F154" s="171"/>
      <c r="H154" s="5"/>
    </row>
    <row r="155" customFormat="1" ht="15.75" customHeight="1" spans="1:8">
      <c r="A155" s="5"/>
      <c r="B155" s="5"/>
      <c r="D155" s="170"/>
      <c r="E155" s="170"/>
      <c r="F155" s="171"/>
      <c r="H155" s="5"/>
    </row>
    <row r="156" customFormat="1" ht="15.75" customHeight="1" spans="1:8">
      <c r="A156" s="5"/>
      <c r="B156" s="5"/>
      <c r="D156" s="170"/>
      <c r="E156" s="170"/>
      <c r="F156" s="171"/>
      <c r="H156" s="5"/>
    </row>
    <row r="157" customFormat="1" ht="15.75" customHeight="1" spans="1:8">
      <c r="A157" s="5"/>
      <c r="B157" s="5"/>
      <c r="D157" s="170"/>
      <c r="E157" s="170"/>
      <c r="F157" s="171"/>
      <c r="H157" s="5"/>
    </row>
    <row r="158" customFormat="1" ht="15.75" customHeight="1" spans="1:8">
      <c r="A158" s="5"/>
      <c r="B158" s="5"/>
      <c r="D158" s="170"/>
      <c r="E158" s="170"/>
      <c r="F158" s="171"/>
      <c r="H158" s="5"/>
    </row>
    <row r="159" customFormat="1" ht="15.75" customHeight="1" spans="1:8">
      <c r="A159" s="5"/>
      <c r="B159" s="5"/>
      <c r="D159" s="170"/>
      <c r="E159" s="170"/>
      <c r="F159" s="171"/>
      <c r="H159" s="5"/>
    </row>
    <row r="160" customFormat="1" ht="15.75" customHeight="1" spans="1:8">
      <c r="A160" s="5"/>
      <c r="B160" s="5"/>
      <c r="D160" s="170"/>
      <c r="E160" s="170"/>
      <c r="F160" s="171"/>
      <c r="H160" s="5"/>
    </row>
    <row r="161" customFormat="1" ht="15.75" customHeight="1" spans="1:8">
      <c r="A161" s="5"/>
      <c r="B161" s="5"/>
      <c r="D161" s="170"/>
      <c r="E161" s="170"/>
      <c r="F161" s="171"/>
      <c r="H161" s="5"/>
    </row>
    <row r="162" customFormat="1" ht="15.75" customHeight="1" spans="1:8">
      <c r="A162" s="5"/>
      <c r="B162" s="5"/>
      <c r="D162" s="170"/>
      <c r="E162" s="170"/>
      <c r="F162" s="171"/>
      <c r="H162" s="5"/>
    </row>
    <row r="163" customFormat="1" ht="15.75" customHeight="1" spans="1:8">
      <c r="A163" s="5"/>
      <c r="B163" s="5"/>
      <c r="D163" s="170"/>
      <c r="E163" s="170"/>
      <c r="F163" s="171"/>
      <c r="H163" s="5"/>
    </row>
    <row r="164" customFormat="1" ht="15.75" customHeight="1" spans="1:8">
      <c r="A164" s="5"/>
      <c r="B164" s="5"/>
      <c r="D164" s="170"/>
      <c r="E164" s="170"/>
      <c r="F164" s="171"/>
      <c r="H164" s="5"/>
    </row>
    <row r="165" customFormat="1" ht="15.75" customHeight="1" spans="1:8">
      <c r="A165" s="5"/>
      <c r="B165" s="5"/>
      <c r="D165" s="170"/>
      <c r="E165" s="170"/>
      <c r="F165" s="171"/>
      <c r="H165" s="5"/>
    </row>
    <row r="166" customFormat="1" ht="15.75" customHeight="1" spans="1:8">
      <c r="A166" s="5"/>
      <c r="B166" s="5"/>
      <c r="D166" s="170"/>
      <c r="E166" s="170"/>
      <c r="F166" s="171"/>
      <c r="H166" s="5"/>
    </row>
    <row r="167" customFormat="1" ht="15.75" customHeight="1" spans="1:8">
      <c r="A167" s="5"/>
      <c r="B167" s="5"/>
      <c r="D167" s="170"/>
      <c r="E167" s="170"/>
      <c r="F167" s="171"/>
      <c r="H167" s="5"/>
    </row>
    <row r="168" customFormat="1" ht="15.75" customHeight="1" spans="1:8">
      <c r="A168" s="5"/>
      <c r="B168" s="5"/>
      <c r="D168" s="170"/>
      <c r="E168" s="170"/>
      <c r="F168" s="171"/>
      <c r="H168" s="5"/>
    </row>
    <row r="169" customFormat="1" ht="15.75" customHeight="1" spans="1:8">
      <c r="A169" s="5"/>
      <c r="B169" s="5"/>
      <c r="D169" s="170"/>
      <c r="E169" s="170"/>
      <c r="F169" s="171"/>
      <c r="H169" s="5"/>
    </row>
    <row r="170" customFormat="1" ht="15.75" customHeight="1" spans="1:8">
      <c r="A170" s="5"/>
      <c r="B170" s="5"/>
      <c r="D170" s="170"/>
      <c r="E170" s="170"/>
      <c r="F170" s="171"/>
      <c r="H170" s="5"/>
    </row>
    <row r="171" customFormat="1" ht="15.75" customHeight="1" spans="1:8">
      <c r="A171" s="5"/>
      <c r="B171" s="5"/>
      <c r="D171" s="170"/>
      <c r="E171" s="170"/>
      <c r="F171" s="171"/>
      <c r="H171" s="5"/>
    </row>
    <row r="172" customFormat="1" ht="15.75" customHeight="1" spans="1:8">
      <c r="A172" s="5"/>
      <c r="B172" s="5"/>
      <c r="D172" s="170"/>
      <c r="E172" s="170"/>
      <c r="F172" s="171"/>
      <c r="H172" s="5"/>
    </row>
    <row r="173" customFormat="1" ht="15.75" customHeight="1" spans="1:8">
      <c r="A173" s="5"/>
      <c r="B173" s="5"/>
      <c r="D173" s="170"/>
      <c r="E173" s="170"/>
      <c r="F173" s="171"/>
      <c r="H173" s="5"/>
    </row>
    <row r="174" customFormat="1" ht="15.75" customHeight="1" spans="1:8">
      <c r="A174" s="5"/>
      <c r="B174" s="5"/>
      <c r="D174" s="170"/>
      <c r="E174" s="170"/>
      <c r="F174" s="171"/>
      <c r="H174" s="5"/>
    </row>
    <row r="175" customFormat="1" ht="15.75" customHeight="1" spans="1:8">
      <c r="A175" s="5"/>
      <c r="B175" s="5"/>
      <c r="D175" s="170"/>
      <c r="E175" s="170"/>
      <c r="F175" s="171"/>
      <c r="H175" s="5"/>
    </row>
    <row r="176" customFormat="1" ht="15.75" customHeight="1" spans="1:8">
      <c r="A176" s="5"/>
      <c r="B176" s="5"/>
      <c r="D176" s="170"/>
      <c r="E176" s="170"/>
      <c r="F176" s="171"/>
      <c r="H176" s="5"/>
    </row>
    <row r="177" customFormat="1" ht="15.75" customHeight="1" spans="1:8">
      <c r="A177" s="5"/>
      <c r="B177" s="5"/>
      <c r="D177" s="170"/>
      <c r="E177" s="170"/>
      <c r="F177" s="171"/>
      <c r="H177" s="5"/>
    </row>
    <row r="178" customFormat="1" ht="15.75" customHeight="1" spans="1:8">
      <c r="A178" s="5"/>
      <c r="B178" s="5"/>
      <c r="D178" s="170"/>
      <c r="E178" s="170"/>
      <c r="F178" s="171"/>
      <c r="H178" s="5"/>
    </row>
    <row r="179" customFormat="1" ht="15.75" customHeight="1" spans="1:8">
      <c r="A179" s="5"/>
      <c r="B179" s="5"/>
      <c r="D179" s="170"/>
      <c r="E179" s="170"/>
      <c r="F179" s="171"/>
      <c r="H179" s="5"/>
    </row>
    <row r="180" customFormat="1" ht="15.75" customHeight="1" spans="1:8">
      <c r="A180" s="5"/>
      <c r="B180" s="5"/>
      <c r="D180" s="170"/>
      <c r="E180" s="170"/>
      <c r="F180" s="171"/>
      <c r="H180" s="5"/>
    </row>
    <row r="181" customFormat="1" ht="15.75" customHeight="1" spans="1:8">
      <c r="A181" s="5"/>
      <c r="B181" s="5"/>
      <c r="D181" s="170"/>
      <c r="E181" s="170"/>
      <c r="F181" s="171"/>
      <c r="H181" s="5"/>
    </row>
    <row r="182" customFormat="1" ht="15.75" customHeight="1" spans="1:8">
      <c r="A182" s="5"/>
      <c r="B182" s="5"/>
      <c r="D182" s="170"/>
      <c r="E182" s="170"/>
      <c r="F182" s="171"/>
      <c r="H182" s="5"/>
    </row>
    <row r="183" customFormat="1" ht="15.75" customHeight="1" spans="1:8">
      <c r="A183" s="5"/>
      <c r="B183" s="5"/>
      <c r="D183" s="170"/>
      <c r="E183" s="170"/>
      <c r="F183" s="171"/>
      <c r="H183" s="5"/>
    </row>
    <row r="184" customFormat="1" ht="15.75" customHeight="1" spans="1:8">
      <c r="A184" s="5"/>
      <c r="B184" s="5"/>
      <c r="D184" s="170"/>
      <c r="E184" s="170"/>
      <c r="F184" s="171"/>
      <c r="H184" s="5"/>
    </row>
    <row r="185" customFormat="1" ht="15.75" customHeight="1" spans="1:8">
      <c r="A185" s="5"/>
      <c r="B185" s="5"/>
      <c r="D185" s="170"/>
      <c r="E185" s="170"/>
      <c r="F185" s="171"/>
      <c r="H185" s="5"/>
    </row>
    <row r="186" customFormat="1" ht="15.75" customHeight="1" spans="1:8">
      <c r="A186" s="5"/>
      <c r="B186" s="5"/>
      <c r="D186" s="170"/>
      <c r="E186" s="170"/>
      <c r="F186" s="171"/>
      <c r="H186" s="5"/>
    </row>
    <row r="187" customFormat="1" ht="15.75" customHeight="1" spans="1:8">
      <c r="A187" s="5"/>
      <c r="B187" s="5"/>
      <c r="D187" s="170"/>
      <c r="E187" s="170"/>
      <c r="F187" s="171"/>
      <c r="H187" s="5"/>
    </row>
    <row r="188" customFormat="1" ht="15.75" customHeight="1" spans="1:8">
      <c r="A188" s="5"/>
      <c r="B188" s="5"/>
      <c r="D188" s="170"/>
      <c r="E188" s="170"/>
      <c r="F188" s="171"/>
      <c r="H188" s="5"/>
    </row>
    <row r="189" customFormat="1" ht="15.75" customHeight="1" spans="1:8">
      <c r="A189" s="5"/>
      <c r="B189" s="5"/>
      <c r="D189" s="170"/>
      <c r="E189" s="170"/>
      <c r="F189" s="171"/>
      <c r="H189" s="5"/>
    </row>
    <row r="190" customFormat="1" ht="15.75" customHeight="1" spans="1:8">
      <c r="A190" s="5"/>
      <c r="B190" s="5"/>
      <c r="D190" s="170"/>
      <c r="E190" s="170"/>
      <c r="F190" s="171"/>
      <c r="H190" s="5"/>
    </row>
    <row r="191" customFormat="1" ht="15.75" customHeight="1" spans="1:8">
      <c r="A191" s="5"/>
      <c r="B191" s="5"/>
      <c r="D191" s="170"/>
      <c r="E191" s="170"/>
      <c r="F191" s="171"/>
      <c r="H191" s="5"/>
    </row>
    <row r="192" customFormat="1" ht="15.75" customHeight="1" spans="1:8">
      <c r="A192" s="5"/>
      <c r="B192" s="5"/>
      <c r="D192" s="170"/>
      <c r="E192" s="170"/>
      <c r="F192" s="171"/>
      <c r="H192" s="5"/>
    </row>
    <row r="193" customFormat="1" ht="15.75" customHeight="1" spans="1:8">
      <c r="A193" s="5"/>
      <c r="B193" s="5"/>
      <c r="D193" s="170"/>
      <c r="E193" s="170"/>
      <c r="F193" s="171"/>
      <c r="H193" s="5"/>
    </row>
    <row r="194" customFormat="1" ht="15.75" customHeight="1" spans="1:8">
      <c r="A194" s="5"/>
      <c r="B194" s="5"/>
      <c r="D194" s="170"/>
      <c r="E194" s="170"/>
      <c r="F194" s="171"/>
      <c r="H194" s="5"/>
    </row>
    <row r="195" customFormat="1" ht="15.75" customHeight="1" spans="1:8">
      <c r="A195" s="5"/>
      <c r="B195" s="5"/>
      <c r="D195" s="170"/>
      <c r="E195" s="170"/>
      <c r="F195" s="171"/>
      <c r="H195" s="5"/>
    </row>
    <row r="196" customFormat="1" ht="15.75" customHeight="1" spans="1:8">
      <c r="A196" s="5"/>
      <c r="B196" s="5"/>
      <c r="D196" s="170"/>
      <c r="E196" s="170"/>
      <c r="F196" s="171"/>
      <c r="H196" s="5"/>
    </row>
    <row r="197" customFormat="1" ht="15.75" customHeight="1" spans="1:8">
      <c r="A197" s="5"/>
      <c r="B197" s="5"/>
      <c r="D197" s="170"/>
      <c r="E197" s="170"/>
      <c r="F197" s="171"/>
      <c r="H197" s="5"/>
    </row>
    <row r="198" customFormat="1" ht="15.75" customHeight="1" spans="1:8">
      <c r="A198" s="5"/>
      <c r="B198" s="5"/>
      <c r="D198" s="170"/>
      <c r="E198" s="170"/>
      <c r="F198" s="171"/>
      <c r="H198" s="5"/>
    </row>
    <row r="199" customFormat="1" ht="15.75" customHeight="1" spans="1:8">
      <c r="A199" s="5"/>
      <c r="B199" s="5"/>
      <c r="D199" s="170"/>
      <c r="E199" s="170"/>
      <c r="F199" s="171"/>
      <c r="H199" s="5"/>
    </row>
    <row r="200" customFormat="1" ht="15.75" customHeight="1" spans="1:8">
      <c r="A200" s="5"/>
      <c r="B200" s="5"/>
      <c r="D200" s="170"/>
      <c r="E200" s="170"/>
      <c r="F200" s="171"/>
      <c r="H200" s="5"/>
    </row>
    <row r="201" customFormat="1" ht="15.75" customHeight="1" spans="1:8">
      <c r="A201" s="5"/>
      <c r="B201" s="5"/>
      <c r="D201" s="170"/>
      <c r="E201" s="170"/>
      <c r="F201" s="171"/>
      <c r="H201" s="5"/>
    </row>
    <row r="202" customFormat="1" ht="15.75" customHeight="1" spans="1:8">
      <c r="A202" s="5"/>
      <c r="B202" s="5"/>
      <c r="D202" s="170"/>
      <c r="E202" s="170"/>
      <c r="F202" s="171"/>
      <c r="H202" s="5"/>
    </row>
    <row r="203" customFormat="1" ht="15.75" customHeight="1" spans="1:8">
      <c r="A203" s="5"/>
      <c r="B203" s="5"/>
      <c r="D203" s="170"/>
      <c r="E203" s="170"/>
      <c r="F203" s="171"/>
      <c r="H203" s="5"/>
    </row>
    <row r="204" customFormat="1" ht="15.75" customHeight="1" spans="1:8">
      <c r="A204" s="5"/>
      <c r="B204" s="5"/>
      <c r="D204" s="170"/>
      <c r="E204" s="170"/>
      <c r="F204" s="171"/>
      <c r="H204" s="5"/>
    </row>
    <row r="205" customFormat="1" ht="15.75" customHeight="1" spans="1:8">
      <c r="A205" s="5"/>
      <c r="B205" s="5"/>
      <c r="D205" s="170"/>
      <c r="E205" s="170"/>
      <c r="F205" s="171"/>
      <c r="H205" s="5"/>
    </row>
    <row r="206" customFormat="1" ht="15.75" customHeight="1" spans="1:8">
      <c r="A206" s="5"/>
      <c r="B206" s="5"/>
      <c r="D206" s="170"/>
      <c r="E206" s="170"/>
      <c r="F206" s="171"/>
      <c r="H206" s="5"/>
    </row>
    <row r="207" customFormat="1" ht="15.75" customHeight="1" spans="1:8">
      <c r="A207" s="5"/>
      <c r="B207" s="5"/>
      <c r="D207" s="170"/>
      <c r="E207" s="170"/>
      <c r="F207" s="171"/>
      <c r="H207" s="5"/>
    </row>
    <row r="208" customFormat="1" ht="15.75" customHeight="1" spans="1:8">
      <c r="A208" s="5"/>
      <c r="B208" s="5"/>
      <c r="D208" s="170"/>
      <c r="E208" s="170"/>
      <c r="F208" s="171"/>
      <c r="H208" s="5"/>
    </row>
    <row r="209" customFormat="1" ht="15.75" customHeight="1" spans="1:8">
      <c r="A209" s="5"/>
      <c r="B209" s="5"/>
      <c r="D209" s="170"/>
      <c r="E209" s="170"/>
      <c r="F209" s="171"/>
      <c r="H209" s="5"/>
    </row>
    <row r="210" customFormat="1" ht="15.75" customHeight="1" spans="1:8">
      <c r="A210" s="5"/>
      <c r="B210" s="5"/>
      <c r="D210" s="170"/>
      <c r="E210" s="170"/>
      <c r="F210" s="171"/>
      <c r="H210" s="5"/>
    </row>
    <row r="211" customFormat="1" ht="15.75" customHeight="1" spans="1:8">
      <c r="A211" s="5"/>
      <c r="B211" s="5"/>
      <c r="D211" s="170"/>
      <c r="E211" s="170"/>
      <c r="F211" s="171"/>
      <c r="H211" s="5"/>
    </row>
    <row r="212" customFormat="1" ht="15.75" customHeight="1" spans="1:8">
      <c r="A212" s="5"/>
      <c r="B212" s="5"/>
      <c r="D212" s="170"/>
      <c r="E212" s="170"/>
      <c r="F212" s="171"/>
      <c r="H212" s="5"/>
    </row>
    <row r="213" customFormat="1" ht="15.75" customHeight="1" spans="1:8">
      <c r="A213" s="5"/>
      <c r="B213" s="5"/>
      <c r="D213" s="170"/>
      <c r="E213" s="170"/>
      <c r="F213" s="171"/>
      <c r="H213" s="5"/>
    </row>
    <row r="214" customFormat="1" ht="15.75" customHeight="1" spans="1:8">
      <c r="A214" s="5"/>
      <c r="B214" s="5"/>
      <c r="D214" s="170"/>
      <c r="E214" s="170"/>
      <c r="F214" s="171"/>
      <c r="H214" s="5"/>
    </row>
    <row r="215" customFormat="1" ht="15.75" customHeight="1" spans="1:8">
      <c r="A215" s="5"/>
      <c r="B215" s="5"/>
      <c r="D215" s="170"/>
      <c r="E215" s="170"/>
      <c r="F215" s="171"/>
      <c r="H215" s="5"/>
    </row>
    <row r="216" customFormat="1" ht="15.75" customHeight="1" spans="1:8">
      <c r="A216" s="5"/>
      <c r="B216" s="5"/>
      <c r="D216" s="170"/>
      <c r="E216" s="170"/>
      <c r="F216" s="171"/>
      <c r="H216" s="5"/>
    </row>
    <row r="217" customFormat="1" ht="15.75" customHeight="1" spans="1:8">
      <c r="A217" s="5"/>
      <c r="B217" s="5"/>
      <c r="D217" s="170"/>
      <c r="E217" s="170"/>
      <c r="F217" s="171"/>
      <c r="H217" s="5"/>
    </row>
    <row r="218" customFormat="1" ht="15.75" customHeight="1" spans="1:8">
      <c r="A218" s="5"/>
      <c r="B218" s="5"/>
      <c r="D218" s="170"/>
      <c r="E218" s="170"/>
      <c r="F218" s="171"/>
      <c r="H218" s="5"/>
    </row>
    <row r="219" customFormat="1" ht="15.75" customHeight="1" spans="1:8">
      <c r="A219" s="5"/>
      <c r="B219" s="5"/>
      <c r="D219" s="170"/>
      <c r="E219" s="170"/>
      <c r="F219" s="171"/>
      <c r="H219" s="5"/>
    </row>
    <row r="220" customFormat="1" ht="15.75" customHeight="1" spans="1:8">
      <c r="A220" s="5"/>
      <c r="B220" s="5"/>
      <c r="D220" s="170"/>
      <c r="E220" s="170"/>
      <c r="F220" s="171"/>
      <c r="H220" s="5"/>
    </row>
    <row r="221" customFormat="1" ht="15.75" customHeight="1" spans="1:8">
      <c r="A221" s="5"/>
      <c r="B221" s="5"/>
      <c r="D221" s="170"/>
      <c r="E221" s="170"/>
      <c r="F221" s="171"/>
      <c r="H221" s="5"/>
    </row>
    <row r="222" customFormat="1" ht="15.75" customHeight="1" spans="1:8">
      <c r="A222" s="5"/>
      <c r="B222" s="5"/>
      <c r="D222" s="170"/>
      <c r="E222" s="170"/>
      <c r="F222" s="171"/>
      <c r="H222" s="5"/>
    </row>
    <row r="223" customFormat="1" ht="15.75" customHeight="1" spans="1:8">
      <c r="A223" s="5"/>
      <c r="B223" s="5"/>
      <c r="D223" s="170"/>
      <c r="E223" s="170"/>
      <c r="F223" s="171"/>
      <c r="H223" s="5"/>
    </row>
    <row r="224" customFormat="1" ht="15.75" customHeight="1" spans="1:8">
      <c r="A224" s="5"/>
      <c r="B224" s="5"/>
      <c r="D224" s="170"/>
      <c r="E224" s="170"/>
      <c r="F224" s="171"/>
      <c r="H224" s="5"/>
    </row>
    <row r="225" customFormat="1" ht="15.75" customHeight="1" spans="1:8">
      <c r="A225" s="5"/>
      <c r="B225" s="5"/>
      <c r="D225" s="170"/>
      <c r="E225" s="170"/>
      <c r="F225" s="171"/>
      <c r="H225" s="5"/>
    </row>
    <row r="226" customFormat="1" ht="15.75" customHeight="1" spans="1:8">
      <c r="A226" s="5"/>
      <c r="B226" s="5"/>
      <c r="D226" s="170"/>
      <c r="E226" s="170"/>
      <c r="F226" s="171"/>
      <c r="H226" s="5"/>
    </row>
    <row r="227" customFormat="1" ht="15.75" customHeight="1" spans="1:8">
      <c r="A227" s="5"/>
      <c r="B227" s="5"/>
      <c r="D227" s="170"/>
      <c r="E227" s="170"/>
      <c r="F227" s="171"/>
      <c r="H227" s="5"/>
    </row>
    <row r="228" customFormat="1" ht="15.75" customHeight="1" spans="1:8">
      <c r="A228" s="5"/>
      <c r="B228" s="5"/>
      <c r="D228" s="170"/>
      <c r="E228" s="170"/>
      <c r="F228" s="171"/>
      <c r="H228" s="5"/>
    </row>
    <row r="229" customFormat="1" ht="15.75" customHeight="1" spans="1:8">
      <c r="A229" s="5"/>
      <c r="B229" s="5"/>
      <c r="D229" s="170"/>
      <c r="E229" s="170"/>
      <c r="F229" s="171"/>
      <c r="H229" s="5"/>
    </row>
    <row r="230" customFormat="1" ht="15.75" customHeight="1" spans="1:8">
      <c r="A230" s="5"/>
      <c r="B230" s="5"/>
      <c r="D230" s="170"/>
      <c r="E230" s="170"/>
      <c r="F230" s="171"/>
      <c r="H230" s="5"/>
    </row>
    <row r="231" customFormat="1" ht="15.75" customHeight="1" spans="1:8">
      <c r="A231" s="5"/>
      <c r="B231" s="5"/>
      <c r="D231" s="170"/>
      <c r="E231" s="170"/>
      <c r="F231" s="171"/>
      <c r="H231" s="5"/>
    </row>
    <row r="232" customFormat="1" ht="15.75" customHeight="1" spans="1:8">
      <c r="A232" s="5"/>
      <c r="B232" s="5"/>
      <c r="D232" s="170"/>
      <c r="E232" s="170"/>
      <c r="F232" s="171"/>
      <c r="H232" s="5"/>
    </row>
    <row r="233" customFormat="1" ht="15.75" customHeight="1" spans="1:8">
      <c r="A233" s="5"/>
      <c r="B233" s="5"/>
      <c r="D233" s="170"/>
      <c r="E233" s="170"/>
      <c r="F233" s="171"/>
      <c r="H233" s="5"/>
    </row>
    <row r="234" customFormat="1" ht="15.75" customHeight="1" spans="1:8">
      <c r="A234" s="5"/>
      <c r="B234" s="5"/>
      <c r="D234" s="170"/>
      <c r="E234" s="170"/>
      <c r="F234" s="171"/>
      <c r="H234" s="5"/>
    </row>
    <row r="235" customFormat="1" ht="15.75" customHeight="1" spans="1:8">
      <c r="A235" s="5"/>
      <c r="B235" s="5"/>
      <c r="D235" s="170"/>
      <c r="E235" s="170"/>
      <c r="F235" s="171"/>
      <c r="H235" s="5"/>
    </row>
    <row r="236" customFormat="1" ht="15.75" customHeight="1" spans="1:8">
      <c r="A236" s="5"/>
      <c r="B236" s="5"/>
      <c r="D236" s="170"/>
      <c r="E236" s="170"/>
      <c r="F236" s="171"/>
      <c r="H236" s="5"/>
    </row>
    <row r="237" customFormat="1" ht="15.75" customHeight="1" spans="1:8">
      <c r="A237" s="5"/>
      <c r="B237" s="5"/>
      <c r="D237" s="170"/>
      <c r="E237" s="170"/>
      <c r="F237" s="171"/>
      <c r="H237" s="5"/>
    </row>
    <row r="238" customFormat="1" ht="15.75" customHeight="1" spans="1:8">
      <c r="A238" s="5"/>
      <c r="B238" s="5"/>
      <c r="D238" s="170"/>
      <c r="E238" s="170"/>
      <c r="F238" s="171"/>
      <c r="H238" s="5"/>
    </row>
    <row r="239" customFormat="1" ht="15.75" customHeight="1" spans="1:8">
      <c r="A239" s="5"/>
      <c r="B239" s="5"/>
      <c r="D239" s="170"/>
      <c r="E239" s="170"/>
      <c r="F239" s="171"/>
      <c r="H239" s="5"/>
    </row>
    <row r="240" customFormat="1" ht="15.75" customHeight="1" spans="1:8">
      <c r="A240" s="5"/>
      <c r="B240" s="5"/>
      <c r="D240" s="170"/>
      <c r="E240" s="170"/>
      <c r="F240" s="171"/>
      <c r="H240" s="5"/>
    </row>
    <row r="241" customFormat="1" ht="15.75" customHeight="1" spans="1:8">
      <c r="A241" s="5"/>
      <c r="B241" s="5"/>
      <c r="D241" s="170"/>
      <c r="E241" s="170"/>
      <c r="F241" s="171"/>
      <c r="H241" s="5"/>
    </row>
    <row r="242" customFormat="1" ht="15.75" customHeight="1" spans="1:8">
      <c r="A242" s="5"/>
      <c r="B242" s="5"/>
      <c r="D242" s="170"/>
      <c r="E242" s="170"/>
      <c r="F242" s="171"/>
      <c r="H242" s="5"/>
    </row>
    <row r="243" customFormat="1" ht="15.75" customHeight="1" spans="1:8">
      <c r="A243" s="5"/>
      <c r="B243" s="5"/>
      <c r="D243" s="170"/>
      <c r="E243" s="170"/>
      <c r="F243" s="171"/>
      <c r="H243" s="5"/>
    </row>
    <row r="244" customFormat="1" ht="15.75" customHeight="1" spans="1:8">
      <c r="A244" s="5"/>
      <c r="B244" s="5"/>
      <c r="D244" s="170"/>
      <c r="E244" s="170"/>
      <c r="F244" s="171"/>
      <c r="H244" s="5"/>
    </row>
    <row r="245" customFormat="1" ht="15.75" customHeight="1" spans="1:8">
      <c r="A245" s="5"/>
      <c r="B245" s="5"/>
      <c r="D245" s="170"/>
      <c r="E245" s="170"/>
      <c r="F245" s="171"/>
      <c r="H245" s="5"/>
    </row>
    <row r="246" customFormat="1" ht="15.75" customHeight="1" spans="1:8">
      <c r="A246" s="5"/>
      <c r="B246" s="5"/>
      <c r="D246" s="170"/>
      <c r="E246" s="170"/>
      <c r="F246" s="171"/>
      <c r="H246" s="5"/>
    </row>
    <row r="247" customFormat="1" ht="15.75" customHeight="1" spans="1:8">
      <c r="A247" s="5"/>
      <c r="B247" s="5"/>
      <c r="D247" s="170"/>
      <c r="E247" s="170"/>
      <c r="F247" s="171"/>
      <c r="H247" s="5"/>
    </row>
    <row r="248" customFormat="1" ht="15.75" customHeight="1" spans="1:8">
      <c r="A248" s="5"/>
      <c r="B248" s="5"/>
      <c r="D248" s="170"/>
      <c r="E248" s="170"/>
      <c r="F248" s="171"/>
      <c r="H248" s="5"/>
    </row>
    <row r="249" customFormat="1" ht="15.75" customHeight="1" spans="1:8">
      <c r="A249" s="5"/>
      <c r="B249" s="5"/>
      <c r="D249" s="170"/>
      <c r="E249" s="170"/>
      <c r="F249" s="171"/>
      <c r="H249" s="5"/>
    </row>
    <row r="250" customFormat="1" ht="15.75" customHeight="1" spans="1:8">
      <c r="A250" s="5"/>
      <c r="B250" s="5"/>
      <c r="D250" s="170"/>
      <c r="E250" s="170"/>
      <c r="F250" s="171"/>
      <c r="H250" s="5"/>
    </row>
    <row r="251" customFormat="1" ht="15.75" customHeight="1" spans="1:8">
      <c r="A251" s="5"/>
      <c r="B251" s="5"/>
      <c r="D251" s="170"/>
      <c r="E251" s="170"/>
      <c r="F251" s="171"/>
      <c r="H251" s="5"/>
    </row>
    <row r="252" customFormat="1" ht="15.75" customHeight="1" spans="1:8">
      <c r="A252" s="5"/>
      <c r="B252" s="5"/>
      <c r="D252" s="170"/>
      <c r="E252" s="170"/>
      <c r="F252" s="171"/>
      <c r="H252" s="5"/>
    </row>
    <row r="253" customFormat="1" ht="15.75" customHeight="1" spans="1:8">
      <c r="A253" s="5"/>
      <c r="B253" s="5"/>
      <c r="D253" s="170"/>
      <c r="E253" s="170"/>
      <c r="F253" s="171"/>
      <c r="H253" s="5"/>
    </row>
    <row r="254" customFormat="1" ht="15.75" customHeight="1" spans="1:8">
      <c r="A254" s="5"/>
      <c r="B254" s="5"/>
      <c r="D254" s="170"/>
      <c r="E254" s="170"/>
      <c r="F254" s="171"/>
      <c r="H254" s="5"/>
    </row>
    <row r="255" customFormat="1" ht="15.75" customHeight="1" spans="1:8">
      <c r="A255" s="5"/>
      <c r="B255" s="5"/>
      <c r="D255" s="170"/>
      <c r="E255" s="170"/>
      <c r="F255" s="171"/>
      <c r="H255" s="5"/>
    </row>
    <row r="256" customFormat="1" ht="15.75" customHeight="1" spans="1:8">
      <c r="A256" s="5"/>
      <c r="B256" s="5"/>
      <c r="D256" s="170"/>
      <c r="E256" s="170"/>
      <c r="F256" s="171"/>
      <c r="H256" s="5"/>
    </row>
    <row r="257" customFormat="1" ht="15.75" customHeight="1" spans="1:8">
      <c r="A257" s="5"/>
      <c r="B257" s="5"/>
      <c r="D257" s="170"/>
      <c r="E257" s="170"/>
      <c r="F257" s="171"/>
      <c r="H257" s="5"/>
    </row>
    <row r="258" customFormat="1" ht="15.75" customHeight="1" spans="1:8">
      <c r="A258" s="5"/>
      <c r="B258" s="5"/>
      <c r="D258" s="170"/>
      <c r="E258" s="170"/>
      <c r="F258" s="171"/>
      <c r="H258" s="5"/>
    </row>
    <row r="259" customFormat="1" ht="15.75" customHeight="1" spans="1:8">
      <c r="A259" s="5"/>
      <c r="B259" s="5"/>
      <c r="D259" s="170"/>
      <c r="E259" s="170"/>
      <c r="F259" s="171"/>
      <c r="H259" s="5"/>
    </row>
    <row r="260" customFormat="1" ht="15.75" customHeight="1" spans="2:6">
      <c r="B260" s="13"/>
      <c r="D260" s="172"/>
      <c r="E260" s="172"/>
      <c r="F260" s="173"/>
    </row>
    <row r="261" customFormat="1" ht="15.75" customHeight="1" spans="2:6">
      <c r="B261" s="13"/>
      <c r="D261" s="172"/>
      <c r="E261" s="172"/>
      <c r="F261" s="173"/>
    </row>
    <row r="262" customFormat="1" ht="15.75" customHeight="1" spans="2:6">
      <c r="B262" s="13"/>
      <c r="D262" s="172"/>
      <c r="E262" s="172"/>
      <c r="F262" s="173"/>
    </row>
    <row r="263" customFormat="1" ht="15.75" customHeight="1" spans="2:6">
      <c r="B263" s="13"/>
      <c r="D263" s="172"/>
      <c r="E263" s="172"/>
      <c r="F263" s="173"/>
    </row>
    <row r="264" customFormat="1" ht="15.75" customHeight="1" spans="2:6">
      <c r="B264" s="13"/>
      <c r="D264" s="172"/>
      <c r="E264" s="172"/>
      <c r="F264" s="173"/>
    </row>
    <row r="265" customFormat="1" ht="15.75" customHeight="1" spans="2:6">
      <c r="B265" s="13"/>
      <c r="D265" s="172"/>
      <c r="E265" s="172"/>
      <c r="F265" s="173"/>
    </row>
    <row r="266" customFormat="1" ht="15.75" customHeight="1" spans="2:6">
      <c r="B266" s="13"/>
      <c r="D266" s="172"/>
      <c r="E266" s="172"/>
      <c r="F266" s="173"/>
    </row>
    <row r="267" customFormat="1" ht="15.75" customHeight="1" spans="2:6">
      <c r="B267" s="13"/>
      <c r="D267" s="172"/>
      <c r="E267" s="172"/>
      <c r="F267" s="173"/>
    </row>
    <row r="268" customFormat="1" ht="15.75" customHeight="1" spans="2:6">
      <c r="B268" s="13"/>
      <c r="D268" s="172"/>
      <c r="E268" s="172"/>
      <c r="F268" s="173"/>
    </row>
    <row r="269" customFormat="1" ht="15.75" customHeight="1" spans="2:6">
      <c r="B269" s="13"/>
      <c r="D269" s="172"/>
      <c r="E269" s="172"/>
      <c r="F269" s="173"/>
    </row>
    <row r="270" customFormat="1" ht="15.75" customHeight="1" spans="2:6">
      <c r="B270" s="13"/>
      <c r="D270" s="172"/>
      <c r="E270" s="172"/>
      <c r="F270" s="173"/>
    </row>
    <row r="271" customFormat="1" ht="15.75" customHeight="1" spans="2:6">
      <c r="B271" s="13"/>
      <c r="D271" s="172"/>
      <c r="E271" s="172"/>
      <c r="F271" s="173"/>
    </row>
    <row r="272" customFormat="1" ht="15.75" customHeight="1" spans="2:6">
      <c r="B272" s="13"/>
      <c r="D272" s="172"/>
      <c r="E272" s="172"/>
      <c r="F272" s="173"/>
    </row>
    <row r="273" customFormat="1" ht="15.75" customHeight="1" spans="2:6">
      <c r="B273" s="13"/>
      <c r="D273" s="172"/>
      <c r="E273" s="172"/>
      <c r="F273" s="173"/>
    </row>
    <row r="274" customFormat="1" ht="15.75" customHeight="1" spans="2:6">
      <c r="B274" s="13"/>
      <c r="D274" s="172"/>
      <c r="E274" s="172"/>
      <c r="F274" s="173"/>
    </row>
    <row r="275" customFormat="1" ht="15.75" customHeight="1" spans="2:6">
      <c r="B275" s="13"/>
      <c r="D275" s="172"/>
      <c r="E275" s="172"/>
      <c r="F275" s="173"/>
    </row>
    <row r="276" customFormat="1" ht="15.75" customHeight="1" spans="2:6">
      <c r="B276" s="13"/>
      <c r="D276" s="172"/>
      <c r="E276" s="172"/>
      <c r="F276" s="173"/>
    </row>
    <row r="277" customFormat="1" ht="15.75" customHeight="1" spans="2:6">
      <c r="B277" s="13"/>
      <c r="D277" s="172"/>
      <c r="E277" s="172"/>
      <c r="F277" s="173"/>
    </row>
    <row r="278" customFormat="1" ht="15.75" customHeight="1" spans="2:6">
      <c r="B278" s="13"/>
      <c r="D278" s="172"/>
      <c r="E278" s="172"/>
      <c r="F278" s="173"/>
    </row>
    <row r="279" customFormat="1" ht="15.75" customHeight="1" spans="2:6">
      <c r="B279" s="13"/>
      <c r="D279" s="172"/>
      <c r="E279" s="172"/>
      <c r="F279" s="173"/>
    </row>
    <row r="280" customFormat="1" ht="15.75" customHeight="1" spans="2:6">
      <c r="B280" s="13"/>
      <c r="D280" s="172"/>
      <c r="E280" s="172"/>
      <c r="F280" s="173"/>
    </row>
    <row r="281" customFormat="1" ht="15.75" customHeight="1" spans="2:6">
      <c r="B281" s="13"/>
      <c r="D281" s="172"/>
      <c r="E281" s="172"/>
      <c r="F281" s="173"/>
    </row>
    <row r="282" customFormat="1" ht="15.75" customHeight="1" spans="2:6">
      <c r="B282" s="13"/>
      <c r="D282" s="172"/>
      <c r="E282" s="172"/>
      <c r="F282" s="173"/>
    </row>
    <row r="283" customFormat="1" ht="15.75" customHeight="1" spans="2:6">
      <c r="B283" s="13"/>
      <c r="D283" s="172"/>
      <c r="E283" s="172"/>
      <c r="F283" s="173"/>
    </row>
    <row r="284" customFormat="1" ht="15.75" customHeight="1" spans="2:6">
      <c r="B284" s="13"/>
      <c r="D284" s="172"/>
      <c r="E284" s="172"/>
      <c r="F284" s="173"/>
    </row>
    <row r="285" customFormat="1" ht="15.75" customHeight="1" spans="2:6">
      <c r="B285" s="13"/>
      <c r="D285" s="172"/>
      <c r="E285" s="172"/>
      <c r="F285" s="173"/>
    </row>
    <row r="286" customFormat="1" ht="15.75" customHeight="1" spans="2:6">
      <c r="B286" s="13"/>
      <c r="D286" s="172"/>
      <c r="E286" s="172"/>
      <c r="F286" s="173"/>
    </row>
    <row r="287" customFormat="1" ht="15.75" customHeight="1" spans="2:6">
      <c r="B287" s="13"/>
      <c r="D287" s="172"/>
      <c r="E287" s="172"/>
      <c r="F287" s="173"/>
    </row>
    <row r="288" customFormat="1" ht="15.75" customHeight="1" spans="2:6">
      <c r="B288" s="13"/>
      <c r="D288" s="172"/>
      <c r="E288" s="172"/>
      <c r="F288" s="173"/>
    </row>
    <row r="289" customFormat="1" ht="15.75" customHeight="1" spans="2:6">
      <c r="B289" s="13"/>
      <c r="D289" s="172"/>
      <c r="E289" s="172"/>
      <c r="F289" s="173"/>
    </row>
    <row r="290" customFormat="1" ht="15.75" customHeight="1" spans="2:6">
      <c r="B290" s="13"/>
      <c r="D290" s="172"/>
      <c r="E290" s="172"/>
      <c r="F290" s="173"/>
    </row>
    <row r="291" customFormat="1" ht="15.75" customHeight="1" spans="2:6">
      <c r="B291" s="13"/>
      <c r="D291" s="172"/>
      <c r="E291" s="172"/>
      <c r="F291" s="173"/>
    </row>
    <row r="292" customFormat="1" ht="15.75" customHeight="1" spans="2:6">
      <c r="B292" s="13"/>
      <c r="D292" s="172"/>
      <c r="E292" s="172"/>
      <c r="F292" s="173"/>
    </row>
    <row r="293" customFormat="1" ht="15.75" customHeight="1" spans="2:6">
      <c r="B293" s="13"/>
      <c r="D293" s="172"/>
      <c r="E293" s="172"/>
      <c r="F293" s="173"/>
    </row>
    <row r="294" customFormat="1" ht="15.75" customHeight="1" spans="2:6">
      <c r="B294" s="13"/>
      <c r="D294" s="172"/>
      <c r="E294" s="172"/>
      <c r="F294" s="173"/>
    </row>
    <row r="295" customFormat="1" ht="15.75" customHeight="1" spans="2:6">
      <c r="B295" s="13"/>
      <c r="D295" s="172"/>
      <c r="E295" s="172"/>
      <c r="F295" s="173"/>
    </row>
    <row r="296" customFormat="1" ht="15.75" customHeight="1" spans="2:6">
      <c r="B296" s="13"/>
      <c r="D296" s="172"/>
      <c r="E296" s="172"/>
      <c r="F296" s="173"/>
    </row>
    <row r="297" customFormat="1" ht="15.75" customHeight="1" spans="2:6">
      <c r="B297" s="13"/>
      <c r="D297" s="172"/>
      <c r="E297" s="172"/>
      <c r="F297" s="173"/>
    </row>
    <row r="298" customFormat="1" ht="15.75" customHeight="1" spans="2:6">
      <c r="B298" s="13"/>
      <c r="D298" s="172"/>
      <c r="E298" s="172"/>
      <c r="F298" s="173"/>
    </row>
    <row r="299" customFormat="1" ht="15.75" customHeight="1" spans="2:6">
      <c r="B299" s="13"/>
      <c r="D299" s="172"/>
      <c r="E299" s="172"/>
      <c r="F299" s="173"/>
    </row>
    <row r="300" customFormat="1" ht="15.75" customHeight="1" spans="2:6">
      <c r="B300" s="13"/>
      <c r="D300" s="172"/>
      <c r="E300" s="172"/>
      <c r="F300" s="173"/>
    </row>
    <row r="301" customFormat="1" ht="15.75" customHeight="1" spans="2:6">
      <c r="B301" s="13"/>
      <c r="D301" s="172"/>
      <c r="E301" s="172"/>
      <c r="F301" s="173"/>
    </row>
    <row r="302" customFormat="1" ht="15.75" customHeight="1" spans="2:6">
      <c r="B302" s="13"/>
      <c r="D302" s="172"/>
      <c r="E302" s="172"/>
      <c r="F302" s="173"/>
    </row>
    <row r="303" customFormat="1" ht="15.75" customHeight="1" spans="2:6">
      <c r="B303" s="13"/>
      <c r="D303" s="172"/>
      <c r="E303" s="172"/>
      <c r="F303" s="173"/>
    </row>
    <row r="304" customFormat="1" ht="15.75" customHeight="1" spans="2:6">
      <c r="B304" s="13"/>
      <c r="D304" s="172"/>
      <c r="E304" s="172"/>
      <c r="F304" s="173"/>
    </row>
    <row r="305" customFormat="1" ht="15.75" customHeight="1" spans="2:6">
      <c r="B305" s="13"/>
      <c r="D305" s="172"/>
      <c r="E305" s="172"/>
      <c r="F305" s="173"/>
    </row>
    <row r="306" customFormat="1" ht="15.75" customHeight="1" spans="2:6">
      <c r="B306" s="13"/>
      <c r="D306" s="172"/>
      <c r="E306" s="172"/>
      <c r="F306" s="173"/>
    </row>
    <row r="307" customFormat="1" ht="15.75" customHeight="1" spans="2:6">
      <c r="B307" s="13"/>
      <c r="D307" s="172"/>
      <c r="E307" s="172"/>
      <c r="F307" s="173"/>
    </row>
    <row r="308" customFormat="1" ht="15.75" customHeight="1" spans="2:6">
      <c r="B308" s="13"/>
      <c r="D308" s="172"/>
      <c r="E308" s="172"/>
      <c r="F308" s="173"/>
    </row>
    <row r="309" customFormat="1" ht="15.75" customHeight="1" spans="2:6">
      <c r="B309" s="13"/>
      <c r="D309" s="172"/>
      <c r="E309" s="172"/>
      <c r="F309" s="173"/>
    </row>
    <row r="310" customFormat="1" ht="15.75" customHeight="1" spans="2:6">
      <c r="B310" s="13"/>
      <c r="D310" s="172"/>
      <c r="E310" s="172"/>
      <c r="F310" s="173"/>
    </row>
    <row r="311" customFormat="1" ht="15.75" customHeight="1" spans="2:6">
      <c r="B311" s="13"/>
      <c r="D311" s="172"/>
      <c r="E311" s="172"/>
      <c r="F311" s="173"/>
    </row>
    <row r="312" customFormat="1" ht="15.75" customHeight="1" spans="2:6">
      <c r="B312" s="13"/>
      <c r="D312" s="172"/>
      <c r="E312" s="172"/>
      <c r="F312" s="173"/>
    </row>
    <row r="313" customFormat="1" ht="15.75" customHeight="1" spans="2:6">
      <c r="B313" s="13"/>
      <c r="D313" s="172"/>
      <c r="E313" s="172"/>
      <c r="F313" s="173"/>
    </row>
    <row r="314" customFormat="1" ht="15.75" customHeight="1" spans="2:6">
      <c r="B314" s="13"/>
      <c r="D314" s="172"/>
      <c r="E314" s="172"/>
      <c r="F314" s="173"/>
    </row>
    <row r="315" customFormat="1" ht="15.75" customHeight="1" spans="2:6">
      <c r="B315" s="13"/>
      <c r="D315" s="172"/>
      <c r="E315" s="172"/>
      <c r="F315" s="173"/>
    </row>
    <row r="316" customFormat="1" ht="15.75" customHeight="1" spans="2:6">
      <c r="B316" s="13"/>
      <c r="D316" s="172"/>
      <c r="E316" s="172"/>
      <c r="F316" s="173"/>
    </row>
    <row r="317" customFormat="1" ht="15.75" customHeight="1" spans="2:6">
      <c r="B317" s="13"/>
      <c r="D317" s="172"/>
      <c r="E317" s="172"/>
      <c r="F317" s="173"/>
    </row>
    <row r="318" customFormat="1" ht="15.75" customHeight="1" spans="2:6">
      <c r="B318" s="13"/>
      <c r="D318" s="172"/>
      <c r="E318" s="172"/>
      <c r="F318" s="173"/>
    </row>
    <row r="319" customFormat="1" ht="15.75" customHeight="1" spans="2:6">
      <c r="B319" s="13"/>
      <c r="D319" s="172"/>
      <c r="E319" s="172"/>
      <c r="F319" s="173"/>
    </row>
    <row r="320" customFormat="1" ht="15.75" customHeight="1" spans="2:6">
      <c r="B320" s="13"/>
      <c r="D320" s="172"/>
      <c r="E320" s="172"/>
      <c r="F320" s="173"/>
    </row>
    <row r="321" customFormat="1" ht="15.75" customHeight="1" spans="2:6">
      <c r="B321" s="13"/>
      <c r="D321" s="172"/>
      <c r="E321" s="172"/>
      <c r="F321" s="173"/>
    </row>
    <row r="322" customFormat="1" ht="15.75" customHeight="1" spans="2:6">
      <c r="B322" s="13"/>
      <c r="D322" s="172"/>
      <c r="E322" s="172"/>
      <c r="F322" s="173"/>
    </row>
    <row r="323" customFormat="1" ht="15.75" customHeight="1" spans="2:6">
      <c r="B323" s="13"/>
      <c r="D323" s="172"/>
      <c r="E323" s="172"/>
      <c r="F323" s="173"/>
    </row>
    <row r="324" customFormat="1" ht="15.75" customHeight="1" spans="2:6">
      <c r="B324" s="13"/>
      <c r="D324" s="172"/>
      <c r="E324" s="172"/>
      <c r="F324" s="173"/>
    </row>
    <row r="325" customFormat="1" ht="15.75" customHeight="1" spans="2:6">
      <c r="B325" s="13"/>
      <c r="D325" s="172"/>
      <c r="E325" s="172"/>
      <c r="F325" s="173"/>
    </row>
    <row r="326" customFormat="1" ht="15.75" customHeight="1" spans="2:6">
      <c r="B326" s="13"/>
      <c r="D326" s="172"/>
      <c r="E326" s="172"/>
      <c r="F326" s="173"/>
    </row>
    <row r="327" customFormat="1" ht="15.75" customHeight="1" spans="2:6">
      <c r="B327" s="13"/>
      <c r="D327" s="172"/>
      <c r="E327" s="172"/>
      <c r="F327" s="173"/>
    </row>
    <row r="328" customFormat="1" ht="15.75" customHeight="1" spans="2:6">
      <c r="B328" s="13"/>
      <c r="D328" s="172"/>
      <c r="E328" s="172"/>
      <c r="F328" s="173"/>
    </row>
    <row r="329" customFormat="1" ht="15.75" customHeight="1" spans="2:6">
      <c r="B329" s="13"/>
      <c r="D329" s="172"/>
      <c r="E329" s="172"/>
      <c r="F329" s="173"/>
    </row>
    <row r="330" customFormat="1" ht="15.75" customHeight="1" spans="2:6">
      <c r="B330" s="13"/>
      <c r="D330" s="172"/>
      <c r="E330" s="172"/>
      <c r="F330" s="173"/>
    </row>
    <row r="331" customFormat="1" ht="15.75" customHeight="1" spans="2:6">
      <c r="B331" s="13"/>
      <c r="D331" s="172"/>
      <c r="E331" s="172"/>
      <c r="F331" s="173"/>
    </row>
    <row r="332" customFormat="1" ht="15.75" customHeight="1" spans="2:6">
      <c r="B332" s="13"/>
      <c r="D332" s="172"/>
      <c r="E332" s="172"/>
      <c r="F332" s="173"/>
    </row>
    <row r="333" customFormat="1" ht="15.75" customHeight="1" spans="2:6">
      <c r="B333" s="13"/>
      <c r="D333" s="172"/>
      <c r="E333" s="172"/>
      <c r="F333" s="173"/>
    </row>
    <row r="334" customFormat="1" ht="15.75" customHeight="1" spans="2:6">
      <c r="B334" s="13"/>
      <c r="D334" s="172"/>
      <c r="E334" s="172"/>
      <c r="F334" s="173"/>
    </row>
    <row r="335" customFormat="1" ht="15.75" customHeight="1" spans="2:6">
      <c r="B335" s="13"/>
      <c r="D335" s="172"/>
      <c r="E335" s="172"/>
      <c r="F335" s="173"/>
    </row>
    <row r="336" customFormat="1" ht="15.75" customHeight="1" spans="2:6">
      <c r="B336" s="13"/>
      <c r="D336" s="172"/>
      <c r="E336" s="172"/>
      <c r="F336" s="173"/>
    </row>
    <row r="337" customFormat="1" ht="15.75" customHeight="1" spans="2:6">
      <c r="B337" s="13"/>
      <c r="D337" s="172"/>
      <c r="E337" s="172"/>
      <c r="F337" s="173"/>
    </row>
    <row r="338" customFormat="1" ht="15.75" customHeight="1" spans="2:6">
      <c r="B338" s="13"/>
      <c r="D338" s="172"/>
      <c r="E338" s="172"/>
      <c r="F338" s="173"/>
    </row>
    <row r="339" customFormat="1" ht="15.75" customHeight="1" spans="2:6">
      <c r="B339" s="13"/>
      <c r="D339" s="172"/>
      <c r="E339" s="172"/>
      <c r="F339" s="173"/>
    </row>
    <row r="340" customFormat="1" ht="15.75" customHeight="1" spans="2:6">
      <c r="B340" s="13"/>
      <c r="D340" s="172"/>
      <c r="E340" s="172"/>
      <c r="F340" s="173"/>
    </row>
    <row r="341" customFormat="1" ht="15.75" customHeight="1" spans="2:6">
      <c r="B341" s="13"/>
      <c r="D341" s="172"/>
      <c r="E341" s="172"/>
      <c r="F341" s="173"/>
    </row>
    <row r="342" customFormat="1" ht="15.75" customHeight="1" spans="2:6">
      <c r="B342" s="13"/>
      <c r="D342" s="172"/>
      <c r="E342" s="172"/>
      <c r="F342" s="173"/>
    </row>
    <row r="343" customFormat="1" ht="15.75" customHeight="1" spans="2:6">
      <c r="B343" s="13"/>
      <c r="D343" s="172"/>
      <c r="E343" s="172"/>
      <c r="F343" s="173"/>
    </row>
    <row r="344" customFormat="1" ht="15.75" customHeight="1" spans="2:6">
      <c r="B344" s="13"/>
      <c r="D344" s="172"/>
      <c r="E344" s="172"/>
      <c r="F344" s="173"/>
    </row>
    <row r="345" customFormat="1" ht="15.75" customHeight="1" spans="2:6">
      <c r="B345" s="13"/>
      <c r="D345" s="172"/>
      <c r="E345" s="172"/>
      <c r="F345" s="173"/>
    </row>
    <row r="346" customFormat="1" ht="15.75" customHeight="1" spans="2:6">
      <c r="B346" s="13"/>
      <c r="D346" s="172"/>
      <c r="E346" s="172"/>
      <c r="F346" s="173"/>
    </row>
    <row r="347" customFormat="1" ht="15.75" customHeight="1" spans="2:6">
      <c r="B347" s="13"/>
      <c r="D347" s="172"/>
      <c r="E347" s="172"/>
      <c r="F347" s="173"/>
    </row>
    <row r="348" customFormat="1" ht="15.75" customHeight="1" spans="2:6">
      <c r="B348" s="13"/>
      <c r="D348" s="172"/>
      <c r="E348" s="172"/>
      <c r="F348" s="173"/>
    </row>
    <row r="349" customFormat="1" ht="15.75" customHeight="1" spans="2:6">
      <c r="B349" s="13"/>
      <c r="D349" s="172"/>
      <c r="E349" s="172"/>
      <c r="F349" s="173"/>
    </row>
    <row r="350" customFormat="1" ht="15.75" customHeight="1" spans="2:6">
      <c r="B350" s="13"/>
      <c r="D350" s="172"/>
      <c r="E350" s="172"/>
      <c r="F350" s="173"/>
    </row>
    <row r="351" customFormat="1" ht="15.75" customHeight="1" spans="2:6">
      <c r="B351" s="13"/>
      <c r="D351" s="172"/>
      <c r="E351" s="172"/>
      <c r="F351" s="173"/>
    </row>
    <row r="352" customFormat="1" ht="15.75" customHeight="1" spans="2:6">
      <c r="B352" s="13"/>
      <c r="D352" s="172"/>
      <c r="E352" s="172"/>
      <c r="F352" s="173"/>
    </row>
    <row r="353" customFormat="1" ht="15.75" customHeight="1" spans="2:6">
      <c r="B353" s="13"/>
      <c r="D353" s="172"/>
      <c r="E353" s="172"/>
      <c r="F353" s="173"/>
    </row>
    <row r="354" customFormat="1" ht="15.75" customHeight="1" spans="2:6">
      <c r="B354" s="13"/>
      <c r="D354" s="172"/>
      <c r="E354" s="172"/>
      <c r="F354" s="173"/>
    </row>
    <row r="355" customFormat="1" ht="15.75" customHeight="1" spans="2:6">
      <c r="B355" s="13"/>
      <c r="D355" s="172"/>
      <c r="E355" s="172"/>
      <c r="F355" s="173"/>
    </row>
    <row r="356" customFormat="1" ht="15.75" customHeight="1" spans="2:6">
      <c r="B356" s="13"/>
      <c r="D356" s="172"/>
      <c r="E356" s="172"/>
      <c r="F356" s="173"/>
    </row>
    <row r="357" customFormat="1" ht="15.75" customHeight="1" spans="2:6">
      <c r="B357" s="13"/>
      <c r="D357" s="172"/>
      <c r="E357" s="172"/>
      <c r="F357" s="173"/>
    </row>
    <row r="358" customFormat="1" ht="15.75" customHeight="1" spans="2:6">
      <c r="B358" s="13"/>
      <c r="D358" s="172"/>
      <c r="E358" s="172"/>
      <c r="F358" s="173"/>
    </row>
    <row r="359" customFormat="1" ht="15.75" customHeight="1" spans="2:6">
      <c r="B359" s="13"/>
      <c r="D359" s="172"/>
      <c r="E359" s="172"/>
      <c r="F359" s="173"/>
    </row>
    <row r="360" customFormat="1" ht="15.75" customHeight="1" spans="2:6">
      <c r="B360" s="13"/>
      <c r="D360" s="172"/>
      <c r="E360" s="172"/>
      <c r="F360" s="173"/>
    </row>
    <row r="361" customFormat="1" ht="15.75" customHeight="1" spans="2:6">
      <c r="B361" s="13"/>
      <c r="D361" s="172"/>
      <c r="E361" s="172"/>
      <c r="F361" s="173"/>
    </row>
    <row r="362" customFormat="1" ht="15.75" customHeight="1" spans="2:6">
      <c r="B362" s="13"/>
      <c r="D362" s="172"/>
      <c r="E362" s="172"/>
      <c r="F362" s="173"/>
    </row>
    <row r="363" customFormat="1" ht="15.75" customHeight="1" spans="2:6">
      <c r="B363" s="13"/>
      <c r="D363" s="172"/>
      <c r="E363" s="172"/>
      <c r="F363" s="173"/>
    </row>
    <row r="364" customFormat="1" ht="15.75" customHeight="1" spans="2:6">
      <c r="B364" s="13"/>
      <c r="D364" s="172"/>
      <c r="E364" s="172"/>
      <c r="F364" s="173"/>
    </row>
    <row r="365" customFormat="1" ht="15.75" customHeight="1" spans="2:6">
      <c r="B365" s="13"/>
      <c r="D365" s="172"/>
      <c r="E365" s="172"/>
      <c r="F365" s="173"/>
    </row>
    <row r="366" customFormat="1" ht="15.75" customHeight="1" spans="2:6">
      <c r="B366" s="13"/>
      <c r="D366" s="172"/>
      <c r="E366" s="172"/>
      <c r="F366" s="173"/>
    </row>
    <row r="367" customFormat="1" ht="15.75" customHeight="1" spans="2:6">
      <c r="B367" s="13"/>
      <c r="D367" s="172"/>
      <c r="E367" s="172"/>
      <c r="F367" s="173"/>
    </row>
    <row r="368" customFormat="1" ht="15.75" customHeight="1" spans="2:6">
      <c r="B368" s="13"/>
      <c r="D368" s="172"/>
      <c r="E368" s="172"/>
      <c r="F368" s="173"/>
    </row>
    <row r="369" customFormat="1" ht="15.75" customHeight="1" spans="2:6">
      <c r="B369" s="13"/>
      <c r="D369" s="172"/>
      <c r="E369" s="172"/>
      <c r="F369" s="173"/>
    </row>
    <row r="370" customFormat="1" ht="15.75" customHeight="1" spans="2:6">
      <c r="B370" s="13"/>
      <c r="D370" s="172"/>
      <c r="E370" s="172"/>
      <c r="F370" s="173"/>
    </row>
    <row r="371" customFormat="1" ht="15.75" customHeight="1" spans="2:6">
      <c r="B371" s="13"/>
      <c r="D371" s="172"/>
      <c r="E371" s="172"/>
      <c r="F371" s="173"/>
    </row>
    <row r="372" customFormat="1" ht="15.75" customHeight="1" spans="2:6">
      <c r="B372" s="13"/>
      <c r="D372" s="172"/>
      <c r="E372" s="172"/>
      <c r="F372" s="173"/>
    </row>
    <row r="373" customFormat="1" ht="15.75" customHeight="1" spans="2:6">
      <c r="B373" s="13"/>
      <c r="D373" s="172"/>
      <c r="E373" s="172"/>
      <c r="F373" s="173"/>
    </row>
    <row r="374" customFormat="1" ht="15.75" customHeight="1" spans="2:6">
      <c r="B374" s="13"/>
      <c r="D374" s="172"/>
      <c r="E374" s="172"/>
      <c r="F374" s="173"/>
    </row>
    <row r="375" customFormat="1" ht="15.75" customHeight="1" spans="2:6">
      <c r="B375" s="13"/>
      <c r="D375" s="172"/>
      <c r="E375" s="172"/>
      <c r="F375" s="173"/>
    </row>
    <row r="376" customFormat="1" ht="15.75" customHeight="1" spans="2:6">
      <c r="B376" s="13"/>
      <c r="D376" s="172"/>
      <c r="E376" s="172"/>
      <c r="F376" s="173"/>
    </row>
    <row r="377" customFormat="1" ht="15.75" customHeight="1" spans="2:6">
      <c r="B377" s="13"/>
      <c r="D377" s="172"/>
      <c r="E377" s="172"/>
      <c r="F377" s="173"/>
    </row>
    <row r="378" customFormat="1" ht="15.75" customHeight="1" spans="2:6">
      <c r="B378" s="13"/>
      <c r="D378" s="172"/>
      <c r="E378" s="172"/>
      <c r="F378" s="173"/>
    </row>
    <row r="379" customFormat="1" ht="15.75" customHeight="1" spans="2:6">
      <c r="B379" s="13"/>
      <c r="D379" s="172"/>
      <c r="E379" s="172"/>
      <c r="F379" s="173"/>
    </row>
    <row r="380" customFormat="1" ht="15.75" customHeight="1" spans="2:6">
      <c r="B380" s="13"/>
      <c r="D380" s="172"/>
      <c r="E380" s="172"/>
      <c r="F380" s="173"/>
    </row>
    <row r="381" customFormat="1" ht="15.75" customHeight="1" spans="2:6">
      <c r="B381" s="13"/>
      <c r="D381" s="172"/>
      <c r="E381" s="172"/>
      <c r="F381" s="173"/>
    </row>
    <row r="382" customFormat="1" ht="15.75" customHeight="1" spans="2:6">
      <c r="B382" s="13"/>
      <c r="D382" s="172"/>
      <c r="E382" s="172"/>
      <c r="F382" s="173"/>
    </row>
    <row r="383" customFormat="1" ht="15.75" customHeight="1" spans="2:6">
      <c r="B383" s="13"/>
      <c r="D383" s="172"/>
      <c r="E383" s="172"/>
      <c r="F383" s="173"/>
    </row>
    <row r="384" customFormat="1" ht="15.75" customHeight="1" spans="2:6">
      <c r="B384" s="13"/>
      <c r="D384" s="172"/>
      <c r="E384" s="172"/>
      <c r="F384" s="173"/>
    </row>
    <row r="385" customFormat="1" ht="15.75" customHeight="1" spans="2:6">
      <c r="B385" s="13"/>
      <c r="D385" s="172"/>
      <c r="E385" s="172"/>
      <c r="F385" s="173"/>
    </row>
    <row r="386" customFormat="1" ht="15.75" customHeight="1" spans="2:6">
      <c r="B386" s="13"/>
      <c r="D386" s="172"/>
      <c r="E386" s="172"/>
      <c r="F386" s="173"/>
    </row>
    <row r="387" customFormat="1" ht="15.75" customHeight="1" spans="2:6">
      <c r="B387" s="13"/>
      <c r="D387" s="172"/>
      <c r="E387" s="172"/>
      <c r="F387" s="173"/>
    </row>
    <row r="388" customFormat="1" ht="15.75" customHeight="1" spans="2:6">
      <c r="B388" s="13"/>
      <c r="D388" s="172"/>
      <c r="E388" s="172"/>
      <c r="F388" s="173"/>
    </row>
    <row r="389" customFormat="1" ht="15.75" customHeight="1" spans="2:6">
      <c r="B389" s="13"/>
      <c r="D389" s="172"/>
      <c r="E389" s="172"/>
      <c r="F389" s="173"/>
    </row>
    <row r="390" customFormat="1" ht="15.75" customHeight="1" spans="2:6">
      <c r="B390" s="13"/>
      <c r="D390" s="172"/>
      <c r="E390" s="172"/>
      <c r="F390" s="173"/>
    </row>
    <row r="391" customFormat="1" ht="15.75" customHeight="1" spans="2:6">
      <c r="B391" s="13"/>
      <c r="D391" s="172"/>
      <c r="E391" s="172"/>
      <c r="F391" s="173"/>
    </row>
    <row r="392" customFormat="1" ht="15.75" customHeight="1" spans="2:6">
      <c r="B392" s="13"/>
      <c r="D392" s="172"/>
      <c r="E392" s="172"/>
      <c r="F392" s="173"/>
    </row>
    <row r="393" customFormat="1" ht="15.75" customHeight="1" spans="2:6">
      <c r="B393" s="13"/>
      <c r="D393" s="172"/>
      <c r="E393" s="172"/>
      <c r="F393" s="173"/>
    </row>
    <row r="394" customFormat="1" ht="15.75" customHeight="1" spans="2:6">
      <c r="B394" s="13"/>
      <c r="D394" s="172"/>
      <c r="E394" s="172"/>
      <c r="F394" s="173"/>
    </row>
    <row r="395" customFormat="1" ht="15.75" customHeight="1" spans="2:6">
      <c r="B395" s="13"/>
      <c r="D395" s="172"/>
      <c r="E395" s="172"/>
      <c r="F395" s="173"/>
    </row>
    <row r="396" customFormat="1" ht="15.75" customHeight="1" spans="2:6">
      <c r="B396" s="13"/>
      <c r="D396" s="172"/>
      <c r="E396" s="172"/>
      <c r="F396" s="173"/>
    </row>
    <row r="397" customFormat="1" ht="15.75" customHeight="1" spans="2:6">
      <c r="B397" s="13"/>
      <c r="D397" s="172"/>
      <c r="E397" s="172"/>
      <c r="F397" s="173"/>
    </row>
    <row r="398" customFormat="1" ht="15.75" customHeight="1" spans="2:6">
      <c r="B398" s="13"/>
      <c r="D398" s="172"/>
      <c r="E398" s="172"/>
      <c r="F398" s="173"/>
    </row>
    <row r="399" customFormat="1" ht="15.75" customHeight="1" spans="2:6">
      <c r="B399" s="13"/>
      <c r="D399" s="172"/>
      <c r="E399" s="172"/>
      <c r="F399" s="173"/>
    </row>
    <row r="400" customFormat="1" ht="15.75" customHeight="1" spans="2:6">
      <c r="B400" s="13"/>
      <c r="D400" s="172"/>
      <c r="E400" s="172"/>
      <c r="F400" s="173"/>
    </row>
    <row r="401" customFormat="1" ht="15.75" customHeight="1" spans="2:6">
      <c r="B401" s="13"/>
      <c r="D401" s="172"/>
      <c r="E401" s="172"/>
      <c r="F401" s="173"/>
    </row>
    <row r="402" customFormat="1" ht="15.75" customHeight="1" spans="2:6">
      <c r="B402" s="13"/>
      <c r="D402" s="172"/>
      <c r="E402" s="172"/>
      <c r="F402" s="173"/>
    </row>
    <row r="403" customFormat="1" ht="15.75" customHeight="1" spans="2:6">
      <c r="B403" s="13"/>
      <c r="D403" s="172"/>
      <c r="E403" s="172"/>
      <c r="F403" s="173"/>
    </row>
    <row r="404" customFormat="1" ht="15.75" customHeight="1" spans="2:6">
      <c r="B404" s="13"/>
      <c r="D404" s="172"/>
      <c r="E404" s="172"/>
      <c r="F404" s="173"/>
    </row>
    <row r="405" customFormat="1" ht="15.75" customHeight="1" spans="2:6">
      <c r="B405" s="13"/>
      <c r="D405" s="172"/>
      <c r="E405" s="172"/>
      <c r="F405" s="173"/>
    </row>
    <row r="406" customFormat="1" ht="15.75" customHeight="1" spans="2:6">
      <c r="B406" s="13"/>
      <c r="D406" s="172"/>
      <c r="E406" s="172"/>
      <c r="F406" s="173"/>
    </row>
    <row r="407" customFormat="1" ht="15.75" customHeight="1" spans="2:6">
      <c r="B407" s="13"/>
      <c r="D407" s="172"/>
      <c r="E407" s="172"/>
      <c r="F407" s="173"/>
    </row>
    <row r="408" customFormat="1" ht="15.75" customHeight="1" spans="2:6">
      <c r="B408" s="13"/>
      <c r="D408" s="172"/>
      <c r="E408" s="172"/>
      <c r="F408" s="173"/>
    </row>
    <row r="409" customFormat="1" ht="15.75" customHeight="1" spans="2:6">
      <c r="B409" s="13"/>
      <c r="D409" s="172"/>
      <c r="E409" s="172"/>
      <c r="F409" s="173"/>
    </row>
    <row r="410" customFormat="1" ht="15.75" customHeight="1" spans="2:6">
      <c r="B410" s="13"/>
      <c r="D410" s="172"/>
      <c r="E410" s="172"/>
      <c r="F410" s="173"/>
    </row>
    <row r="411" customFormat="1" ht="15.75" customHeight="1" spans="2:6">
      <c r="B411" s="13"/>
      <c r="D411" s="172"/>
      <c r="E411" s="172"/>
      <c r="F411" s="173"/>
    </row>
    <row r="412" customFormat="1" ht="15.75" customHeight="1" spans="2:6">
      <c r="B412" s="13"/>
      <c r="D412" s="172"/>
      <c r="E412" s="172"/>
      <c r="F412" s="173"/>
    </row>
    <row r="413" customFormat="1" ht="15.75" customHeight="1" spans="2:6">
      <c r="B413" s="13"/>
      <c r="D413" s="172"/>
      <c r="E413" s="172"/>
      <c r="F413" s="173"/>
    </row>
    <row r="414" customFormat="1" ht="15.75" customHeight="1" spans="2:6">
      <c r="B414" s="13"/>
      <c r="D414" s="172"/>
      <c r="E414" s="172"/>
      <c r="F414" s="173"/>
    </row>
    <row r="415" customFormat="1" ht="15.75" customHeight="1" spans="2:6">
      <c r="B415" s="13"/>
      <c r="D415" s="172"/>
      <c r="E415" s="172"/>
      <c r="F415" s="173"/>
    </row>
    <row r="416" customFormat="1" ht="15.75" customHeight="1" spans="2:6">
      <c r="B416" s="13"/>
      <c r="D416" s="172"/>
      <c r="E416" s="172"/>
      <c r="F416" s="173"/>
    </row>
    <row r="417" customFormat="1" ht="15.75" customHeight="1" spans="2:6">
      <c r="B417" s="13"/>
      <c r="D417" s="172"/>
      <c r="E417" s="172"/>
      <c r="F417" s="173"/>
    </row>
    <row r="418" customFormat="1" ht="15.75" customHeight="1" spans="2:6">
      <c r="B418" s="13"/>
      <c r="D418" s="172"/>
      <c r="E418" s="172"/>
      <c r="F418" s="173"/>
    </row>
    <row r="419" customFormat="1" ht="15.75" customHeight="1" spans="2:6">
      <c r="B419" s="13"/>
      <c r="D419" s="172"/>
      <c r="E419" s="172"/>
      <c r="F419" s="173"/>
    </row>
    <row r="420" customFormat="1" ht="15.75" customHeight="1" spans="2:6">
      <c r="B420" s="13"/>
      <c r="D420" s="172"/>
      <c r="E420" s="172"/>
      <c r="F420" s="173"/>
    </row>
    <row r="421" customFormat="1" ht="15.75" customHeight="1" spans="2:6">
      <c r="B421" s="13"/>
      <c r="D421" s="172"/>
      <c r="E421" s="172"/>
      <c r="F421" s="173"/>
    </row>
    <row r="422" customFormat="1" ht="15.75" customHeight="1" spans="2:6">
      <c r="B422" s="13"/>
      <c r="D422" s="172"/>
      <c r="E422" s="172"/>
      <c r="F422" s="173"/>
    </row>
    <row r="423" customFormat="1" ht="15.75" customHeight="1" spans="2:6">
      <c r="B423" s="13"/>
      <c r="D423" s="172"/>
      <c r="E423" s="172"/>
      <c r="F423" s="173"/>
    </row>
    <row r="424" customFormat="1" ht="15.75" customHeight="1" spans="2:6">
      <c r="B424" s="13"/>
      <c r="D424" s="172"/>
      <c r="E424" s="172"/>
      <c r="F424" s="173"/>
    </row>
    <row r="425" customFormat="1" ht="15.75" customHeight="1" spans="2:6">
      <c r="B425" s="13"/>
      <c r="D425" s="172"/>
      <c r="E425" s="172"/>
      <c r="F425" s="173"/>
    </row>
    <row r="426" customFormat="1" ht="15.75" customHeight="1" spans="2:6">
      <c r="B426" s="13"/>
      <c r="D426" s="172"/>
      <c r="E426" s="172"/>
      <c r="F426" s="173"/>
    </row>
    <row r="427" customFormat="1" ht="15.75" customHeight="1" spans="2:6">
      <c r="B427" s="13"/>
      <c r="D427" s="172"/>
      <c r="E427" s="172"/>
      <c r="F427" s="173"/>
    </row>
    <row r="428" customFormat="1" ht="15.75" customHeight="1" spans="2:6">
      <c r="B428" s="13"/>
      <c r="D428" s="172"/>
      <c r="E428" s="172"/>
      <c r="F428" s="173"/>
    </row>
    <row r="429" customFormat="1" ht="15.75" customHeight="1" spans="2:6">
      <c r="B429" s="13"/>
      <c r="D429" s="172"/>
      <c r="E429" s="172"/>
      <c r="F429" s="173"/>
    </row>
    <row r="430" customFormat="1" ht="15.75" customHeight="1" spans="2:6">
      <c r="B430" s="13"/>
      <c r="D430" s="172"/>
      <c r="E430" s="172"/>
      <c r="F430" s="173"/>
    </row>
    <row r="431" customFormat="1" ht="15.75" customHeight="1" spans="2:6">
      <c r="B431" s="13"/>
      <c r="D431" s="172"/>
      <c r="E431" s="172"/>
      <c r="F431" s="173"/>
    </row>
    <row r="432" customFormat="1" ht="15.75" customHeight="1" spans="2:6">
      <c r="B432" s="13"/>
      <c r="D432" s="172"/>
      <c r="E432" s="172"/>
      <c r="F432" s="173"/>
    </row>
    <row r="433" customFormat="1" ht="15.75" customHeight="1" spans="2:6">
      <c r="B433" s="13"/>
      <c r="D433" s="172"/>
      <c r="E433" s="172"/>
      <c r="F433" s="173"/>
    </row>
    <row r="434" customFormat="1" ht="15.75" customHeight="1" spans="2:6">
      <c r="B434" s="13"/>
      <c r="D434" s="172"/>
      <c r="E434" s="172"/>
      <c r="F434" s="173"/>
    </row>
    <row r="435" customFormat="1" ht="15.75" customHeight="1" spans="2:6">
      <c r="B435" s="13"/>
      <c r="D435" s="172"/>
      <c r="E435" s="172"/>
      <c r="F435" s="173"/>
    </row>
    <row r="436" customFormat="1" ht="15.75" customHeight="1" spans="2:6">
      <c r="B436" s="13"/>
      <c r="D436" s="172"/>
      <c r="E436" s="172"/>
      <c r="F436" s="173"/>
    </row>
    <row r="437" customFormat="1" ht="15.75" customHeight="1" spans="2:6">
      <c r="B437" s="13"/>
      <c r="D437" s="172"/>
      <c r="E437" s="172"/>
      <c r="F437" s="173"/>
    </row>
    <row r="438" customFormat="1" ht="15.75" customHeight="1" spans="2:6">
      <c r="B438" s="13"/>
      <c r="D438" s="172"/>
      <c r="E438" s="172"/>
      <c r="F438" s="173"/>
    </row>
    <row r="439" customFormat="1" ht="15.75" customHeight="1" spans="2:6">
      <c r="B439" s="13"/>
      <c r="D439" s="172"/>
      <c r="E439" s="172"/>
      <c r="F439" s="173"/>
    </row>
    <row r="440" customFormat="1" ht="15.75" customHeight="1" spans="2:6">
      <c r="B440" s="13"/>
      <c r="D440" s="172"/>
      <c r="E440" s="172"/>
      <c r="F440" s="173"/>
    </row>
    <row r="441" customFormat="1" ht="15.75" customHeight="1" spans="2:6">
      <c r="B441" s="13"/>
      <c r="D441" s="172"/>
      <c r="E441" s="172"/>
      <c r="F441" s="173"/>
    </row>
    <row r="442" customFormat="1" ht="15.75" customHeight="1" spans="2:6">
      <c r="B442" s="13"/>
      <c r="D442" s="172"/>
      <c r="E442" s="172"/>
      <c r="F442" s="173"/>
    </row>
    <row r="443" customFormat="1" ht="15.75" customHeight="1" spans="2:6">
      <c r="B443" s="13"/>
      <c r="D443" s="172"/>
      <c r="E443" s="172"/>
      <c r="F443" s="173"/>
    </row>
    <row r="444" customFormat="1" ht="15.75" customHeight="1" spans="2:6">
      <c r="B444" s="13"/>
      <c r="D444" s="172"/>
      <c r="E444" s="172"/>
      <c r="F444" s="173"/>
    </row>
    <row r="445" customFormat="1" ht="15.75" customHeight="1" spans="2:6">
      <c r="B445" s="13"/>
      <c r="D445" s="172"/>
      <c r="E445" s="172"/>
      <c r="F445" s="173"/>
    </row>
    <row r="446" customFormat="1" ht="15.75" customHeight="1" spans="2:6">
      <c r="B446" s="13"/>
      <c r="D446" s="172"/>
      <c r="E446" s="172"/>
      <c r="F446" s="173"/>
    </row>
    <row r="447" customFormat="1" ht="15.75" customHeight="1" spans="2:6">
      <c r="B447" s="13"/>
      <c r="D447" s="172"/>
      <c r="E447" s="172"/>
      <c r="F447" s="173"/>
    </row>
    <row r="448" customFormat="1" ht="15.75" customHeight="1" spans="2:6">
      <c r="B448" s="13"/>
      <c r="D448" s="172"/>
      <c r="E448" s="172"/>
      <c r="F448" s="173"/>
    </row>
    <row r="449" customFormat="1" ht="15.75" customHeight="1" spans="2:6">
      <c r="B449" s="13"/>
      <c r="D449" s="172"/>
      <c r="E449" s="172"/>
      <c r="F449" s="173"/>
    </row>
    <row r="450" customFormat="1" ht="15.75" customHeight="1" spans="2:6">
      <c r="B450" s="13"/>
      <c r="D450" s="172"/>
      <c r="E450" s="172"/>
      <c r="F450" s="173"/>
    </row>
    <row r="451" customFormat="1" ht="15.75" customHeight="1" spans="2:6">
      <c r="B451" s="13"/>
      <c r="D451" s="172"/>
      <c r="E451" s="172"/>
      <c r="F451" s="173"/>
    </row>
    <row r="452" customFormat="1" ht="15.75" customHeight="1" spans="2:6">
      <c r="B452" s="13"/>
      <c r="D452" s="172"/>
      <c r="E452" s="172"/>
      <c r="F452" s="173"/>
    </row>
    <row r="453" customFormat="1" ht="15.75" customHeight="1" spans="2:6">
      <c r="B453" s="13"/>
      <c r="D453" s="172"/>
      <c r="E453" s="172"/>
      <c r="F453" s="173"/>
    </row>
    <row r="454" customFormat="1" ht="15.75" customHeight="1" spans="2:6">
      <c r="B454" s="13"/>
      <c r="D454" s="172"/>
      <c r="E454" s="172"/>
      <c r="F454" s="173"/>
    </row>
    <row r="455" customFormat="1" ht="15.75" customHeight="1" spans="2:6">
      <c r="B455" s="13"/>
      <c r="D455" s="172"/>
      <c r="E455" s="172"/>
      <c r="F455" s="173"/>
    </row>
    <row r="456" customFormat="1" ht="15.75" customHeight="1" spans="2:6">
      <c r="B456" s="13"/>
      <c r="D456" s="172"/>
      <c r="E456" s="172"/>
      <c r="F456" s="173"/>
    </row>
    <row r="457" customFormat="1" ht="15.75" customHeight="1" spans="2:6">
      <c r="B457" s="13"/>
      <c r="D457" s="172"/>
      <c r="E457" s="172"/>
      <c r="F457" s="173"/>
    </row>
    <row r="458" customFormat="1" ht="15.75" customHeight="1" spans="2:6">
      <c r="B458" s="13"/>
      <c r="D458" s="172"/>
      <c r="E458" s="172"/>
      <c r="F458" s="173"/>
    </row>
    <row r="459" customFormat="1" ht="15.75" customHeight="1" spans="2:6">
      <c r="B459" s="13"/>
      <c r="D459" s="172"/>
      <c r="E459" s="172"/>
      <c r="F459" s="173"/>
    </row>
    <row r="460" customFormat="1" ht="15.75" customHeight="1" spans="2:6">
      <c r="B460" s="13"/>
      <c r="D460" s="172"/>
      <c r="E460" s="172"/>
      <c r="F460" s="173"/>
    </row>
    <row r="461" customFormat="1" ht="15.75" customHeight="1" spans="2:6">
      <c r="B461" s="13"/>
      <c r="D461" s="172"/>
      <c r="E461" s="172"/>
      <c r="F461" s="173"/>
    </row>
    <row r="462" customFormat="1" ht="15.75" customHeight="1" spans="2:6">
      <c r="B462" s="13"/>
      <c r="D462" s="172"/>
      <c r="E462" s="172"/>
      <c r="F462" s="173"/>
    </row>
    <row r="463" customFormat="1" ht="15.75" customHeight="1" spans="2:6">
      <c r="B463" s="13"/>
      <c r="D463" s="172"/>
      <c r="E463" s="172"/>
      <c r="F463" s="173"/>
    </row>
    <row r="464" customFormat="1" ht="15.75" customHeight="1" spans="2:6">
      <c r="B464" s="13"/>
      <c r="D464" s="172"/>
      <c r="E464" s="172"/>
      <c r="F464" s="173"/>
    </row>
    <row r="465" customFormat="1" ht="15.75" customHeight="1" spans="2:6">
      <c r="B465" s="13"/>
      <c r="D465" s="172"/>
      <c r="E465" s="172"/>
      <c r="F465" s="173"/>
    </row>
    <row r="466" customFormat="1" ht="15.75" customHeight="1" spans="2:6">
      <c r="B466" s="13"/>
      <c r="D466" s="172"/>
      <c r="E466" s="172"/>
      <c r="F466" s="173"/>
    </row>
    <row r="467" customFormat="1" ht="15.75" customHeight="1" spans="2:6">
      <c r="B467" s="13"/>
      <c r="D467" s="172"/>
      <c r="E467" s="172"/>
      <c r="F467" s="173"/>
    </row>
    <row r="468" customFormat="1" ht="15.75" customHeight="1" spans="2:6">
      <c r="B468" s="13"/>
      <c r="D468" s="172"/>
      <c r="E468" s="172"/>
      <c r="F468" s="173"/>
    </row>
    <row r="469" customFormat="1" ht="15.75" customHeight="1" spans="2:6">
      <c r="B469" s="13"/>
      <c r="D469" s="172"/>
      <c r="E469" s="172"/>
      <c r="F469" s="173"/>
    </row>
    <row r="470" customFormat="1" ht="15.75" customHeight="1" spans="2:6">
      <c r="B470" s="13"/>
      <c r="D470" s="172"/>
      <c r="E470" s="172"/>
      <c r="F470" s="173"/>
    </row>
    <row r="471" customFormat="1" ht="15.75" customHeight="1" spans="2:6">
      <c r="B471" s="13"/>
      <c r="D471" s="172"/>
      <c r="E471" s="172"/>
      <c r="F471" s="173"/>
    </row>
    <row r="472" customFormat="1" ht="15.75" customHeight="1" spans="2:6">
      <c r="B472" s="13"/>
      <c r="D472" s="172"/>
      <c r="E472" s="172"/>
      <c r="F472" s="173"/>
    </row>
    <row r="473" customFormat="1" ht="15.75" customHeight="1" spans="2:6">
      <c r="B473" s="13"/>
      <c r="D473" s="172"/>
      <c r="E473" s="172"/>
      <c r="F473" s="173"/>
    </row>
    <row r="474" customFormat="1" ht="15.75" customHeight="1" spans="2:6">
      <c r="B474" s="13"/>
      <c r="D474" s="172"/>
      <c r="E474" s="172"/>
      <c r="F474" s="173"/>
    </row>
    <row r="475" customFormat="1" ht="15.75" customHeight="1" spans="2:6">
      <c r="B475" s="13"/>
      <c r="D475" s="172"/>
      <c r="E475" s="172"/>
      <c r="F475" s="173"/>
    </row>
    <row r="476" customFormat="1" ht="15.75" customHeight="1" spans="2:6">
      <c r="B476" s="13"/>
      <c r="D476" s="172"/>
      <c r="E476" s="172"/>
      <c r="F476" s="173"/>
    </row>
    <row r="477" customFormat="1" ht="15.75" customHeight="1" spans="2:6">
      <c r="B477" s="13"/>
      <c r="D477" s="172"/>
      <c r="E477" s="172"/>
      <c r="F477" s="173"/>
    </row>
    <row r="478" customFormat="1" ht="15.75" customHeight="1" spans="2:6">
      <c r="B478" s="13"/>
      <c r="D478" s="172"/>
      <c r="E478" s="172"/>
      <c r="F478" s="173"/>
    </row>
    <row r="479" customFormat="1" ht="15.75" customHeight="1" spans="2:6">
      <c r="B479" s="13"/>
      <c r="D479" s="172"/>
      <c r="E479" s="172"/>
      <c r="F479" s="173"/>
    </row>
    <row r="480" customFormat="1" ht="15.75" customHeight="1" spans="2:6">
      <c r="B480" s="13"/>
      <c r="D480" s="172"/>
      <c r="E480" s="172"/>
      <c r="F480" s="173"/>
    </row>
    <row r="481" customFormat="1" ht="15.75" customHeight="1" spans="2:6">
      <c r="B481" s="13"/>
      <c r="D481" s="172"/>
      <c r="E481" s="172"/>
      <c r="F481" s="173"/>
    </row>
    <row r="482" customFormat="1" ht="15.75" customHeight="1" spans="2:6">
      <c r="B482" s="13"/>
      <c r="D482" s="172"/>
      <c r="E482" s="172"/>
      <c r="F482" s="173"/>
    </row>
    <row r="483" customFormat="1" ht="15.75" customHeight="1" spans="2:6">
      <c r="B483" s="13"/>
      <c r="D483" s="172"/>
      <c r="E483" s="172"/>
      <c r="F483" s="173"/>
    </row>
    <row r="484" customFormat="1" ht="15.75" customHeight="1" spans="2:6">
      <c r="B484" s="13"/>
      <c r="D484" s="172"/>
      <c r="E484" s="172"/>
      <c r="F484" s="173"/>
    </row>
    <row r="485" customFormat="1" ht="15.75" customHeight="1" spans="2:6">
      <c r="B485" s="13"/>
      <c r="D485" s="172"/>
      <c r="E485" s="172"/>
      <c r="F485" s="173"/>
    </row>
    <row r="486" customFormat="1" ht="15.75" customHeight="1" spans="2:6">
      <c r="B486" s="13"/>
      <c r="D486" s="172"/>
      <c r="E486" s="172"/>
      <c r="F486" s="173"/>
    </row>
    <row r="487" customFormat="1" ht="15.75" customHeight="1" spans="2:6">
      <c r="B487" s="13"/>
      <c r="D487" s="172"/>
      <c r="E487" s="172"/>
      <c r="F487" s="173"/>
    </row>
    <row r="488" customFormat="1" ht="15.75" customHeight="1" spans="2:6">
      <c r="B488" s="13"/>
      <c r="D488" s="172"/>
      <c r="E488" s="172"/>
      <c r="F488" s="173"/>
    </row>
    <row r="489" customFormat="1" ht="15.75" customHeight="1" spans="2:6">
      <c r="B489" s="13"/>
      <c r="D489" s="172"/>
      <c r="E489" s="172"/>
      <c r="F489" s="173"/>
    </row>
    <row r="490" customFormat="1" ht="15.75" customHeight="1" spans="2:6">
      <c r="B490" s="13"/>
      <c r="D490" s="172"/>
      <c r="E490" s="172"/>
      <c r="F490" s="173"/>
    </row>
    <row r="491" customFormat="1" ht="15.75" customHeight="1" spans="2:6">
      <c r="B491" s="13"/>
      <c r="D491" s="172"/>
      <c r="E491" s="172"/>
      <c r="F491" s="173"/>
    </row>
    <row r="492" customFormat="1" ht="15.75" customHeight="1" spans="2:6">
      <c r="B492" s="13"/>
      <c r="D492" s="172"/>
      <c r="E492" s="172"/>
      <c r="F492" s="173"/>
    </row>
    <row r="493" customFormat="1" ht="15.75" customHeight="1" spans="2:6">
      <c r="B493" s="13"/>
      <c r="D493" s="172"/>
      <c r="E493" s="172"/>
      <c r="F493" s="173"/>
    </row>
    <row r="494" customFormat="1" ht="15.75" customHeight="1" spans="2:6">
      <c r="B494" s="13"/>
      <c r="D494" s="172"/>
      <c r="E494" s="172"/>
      <c r="F494" s="173"/>
    </row>
    <row r="495" customFormat="1" ht="15.75" customHeight="1" spans="2:6">
      <c r="B495" s="13"/>
      <c r="D495" s="172"/>
      <c r="E495" s="172"/>
      <c r="F495" s="173"/>
    </row>
    <row r="496" customFormat="1" ht="15.75" customHeight="1" spans="2:6">
      <c r="B496" s="13"/>
      <c r="D496" s="172"/>
      <c r="E496" s="172"/>
      <c r="F496" s="173"/>
    </row>
    <row r="497" customFormat="1" ht="15.75" customHeight="1" spans="2:6">
      <c r="B497" s="13"/>
      <c r="D497" s="172"/>
      <c r="E497" s="172"/>
      <c r="F497" s="173"/>
    </row>
    <row r="498" customFormat="1" ht="15.75" customHeight="1" spans="2:6">
      <c r="B498" s="13"/>
      <c r="D498" s="172"/>
      <c r="E498" s="172"/>
      <c r="F498" s="173"/>
    </row>
    <row r="499" customFormat="1" ht="15.75" customHeight="1" spans="2:6">
      <c r="B499" s="13"/>
      <c r="D499" s="172"/>
      <c r="E499" s="172"/>
      <c r="F499" s="173"/>
    </row>
    <row r="500" customFormat="1" ht="15.75" customHeight="1" spans="2:6">
      <c r="B500" s="13"/>
      <c r="D500" s="172"/>
      <c r="E500" s="172"/>
      <c r="F500" s="173"/>
    </row>
    <row r="501" customFormat="1" ht="15.75" customHeight="1" spans="2:6">
      <c r="B501" s="13"/>
      <c r="D501" s="172"/>
      <c r="E501" s="172"/>
      <c r="F501" s="173"/>
    </row>
    <row r="502" customFormat="1" ht="15.75" customHeight="1" spans="2:6">
      <c r="B502" s="13"/>
      <c r="D502" s="172"/>
      <c r="E502" s="172"/>
      <c r="F502" s="173"/>
    </row>
    <row r="503" customFormat="1" ht="15.75" customHeight="1" spans="2:6">
      <c r="B503" s="13"/>
      <c r="D503" s="172"/>
      <c r="E503" s="172"/>
      <c r="F503" s="173"/>
    </row>
    <row r="504" customFormat="1" ht="15.75" customHeight="1" spans="2:6">
      <c r="B504" s="13"/>
      <c r="D504" s="172"/>
      <c r="E504" s="172"/>
      <c r="F504" s="173"/>
    </row>
    <row r="505" customFormat="1" ht="15.75" customHeight="1" spans="2:6">
      <c r="B505" s="13"/>
      <c r="D505" s="172"/>
      <c r="E505" s="172"/>
      <c r="F505" s="173"/>
    </row>
    <row r="506" customFormat="1" ht="15.75" customHeight="1" spans="2:6">
      <c r="B506" s="13"/>
      <c r="D506" s="172"/>
      <c r="E506" s="172"/>
      <c r="F506" s="173"/>
    </row>
    <row r="507" customFormat="1" ht="15.75" customHeight="1" spans="2:6">
      <c r="B507" s="13"/>
      <c r="D507" s="172"/>
      <c r="E507" s="172"/>
      <c r="F507" s="173"/>
    </row>
    <row r="508" customFormat="1" ht="15.75" customHeight="1" spans="2:6">
      <c r="B508" s="13"/>
      <c r="D508" s="172"/>
      <c r="E508" s="172"/>
      <c r="F508" s="173"/>
    </row>
    <row r="509" customFormat="1" ht="15.75" customHeight="1" spans="2:6">
      <c r="B509" s="13"/>
      <c r="D509" s="172"/>
      <c r="E509" s="172"/>
      <c r="F509" s="173"/>
    </row>
    <row r="510" customFormat="1" ht="15.75" customHeight="1" spans="2:6">
      <c r="B510" s="13"/>
      <c r="D510" s="172"/>
      <c r="E510" s="172"/>
      <c r="F510" s="173"/>
    </row>
    <row r="511" customFormat="1" ht="15.75" customHeight="1" spans="2:6">
      <c r="B511" s="13"/>
      <c r="D511" s="172"/>
      <c r="E511" s="172"/>
      <c r="F511" s="173"/>
    </row>
    <row r="512" customFormat="1" ht="15.75" customHeight="1" spans="2:6">
      <c r="B512" s="13"/>
      <c r="D512" s="172"/>
      <c r="E512" s="172"/>
      <c r="F512" s="173"/>
    </row>
    <row r="513" customFormat="1" ht="15.75" customHeight="1" spans="2:6">
      <c r="B513" s="13"/>
      <c r="D513" s="172"/>
      <c r="E513" s="172"/>
      <c r="F513" s="173"/>
    </row>
    <row r="514" customFormat="1" ht="15.75" customHeight="1" spans="2:6">
      <c r="B514" s="13"/>
      <c r="D514" s="172"/>
      <c r="E514" s="172"/>
      <c r="F514" s="173"/>
    </row>
    <row r="515" customFormat="1" ht="15.75" customHeight="1" spans="2:6">
      <c r="B515" s="13"/>
      <c r="D515" s="172"/>
      <c r="E515" s="172"/>
      <c r="F515" s="173"/>
    </row>
    <row r="516" customFormat="1" ht="15.75" customHeight="1" spans="2:6">
      <c r="B516" s="13"/>
      <c r="D516" s="172"/>
      <c r="E516" s="172"/>
      <c r="F516" s="173"/>
    </row>
    <row r="517" customFormat="1" ht="15.75" customHeight="1" spans="2:6">
      <c r="B517" s="13"/>
      <c r="D517" s="172"/>
      <c r="E517" s="172"/>
      <c r="F517" s="173"/>
    </row>
    <row r="518" customFormat="1" ht="15.75" customHeight="1" spans="2:6">
      <c r="B518" s="13"/>
      <c r="D518" s="172"/>
      <c r="E518" s="172"/>
      <c r="F518" s="173"/>
    </row>
    <row r="519" customFormat="1" ht="15.75" customHeight="1" spans="2:6">
      <c r="B519" s="13"/>
      <c r="D519" s="172"/>
      <c r="E519" s="172"/>
      <c r="F519" s="173"/>
    </row>
    <row r="520" customFormat="1" ht="15.75" customHeight="1" spans="2:6">
      <c r="B520" s="13"/>
      <c r="D520" s="172"/>
      <c r="E520" s="172"/>
      <c r="F520" s="173"/>
    </row>
    <row r="521" customFormat="1" ht="15.75" customHeight="1" spans="2:6">
      <c r="B521" s="13"/>
      <c r="D521" s="172"/>
      <c r="E521" s="172"/>
      <c r="F521" s="173"/>
    </row>
    <row r="522" customFormat="1" ht="15.75" customHeight="1" spans="2:6">
      <c r="B522" s="13"/>
      <c r="D522" s="172"/>
      <c r="E522" s="172"/>
      <c r="F522" s="173"/>
    </row>
    <row r="523" customFormat="1" ht="15.75" customHeight="1" spans="2:6">
      <c r="B523" s="13"/>
      <c r="D523" s="172"/>
      <c r="E523" s="172"/>
      <c r="F523" s="173"/>
    </row>
    <row r="524" customFormat="1" ht="15.75" customHeight="1" spans="2:6">
      <c r="B524" s="13"/>
      <c r="D524" s="172"/>
      <c r="E524" s="172"/>
      <c r="F524" s="173"/>
    </row>
    <row r="525" customFormat="1" ht="15.75" customHeight="1" spans="2:6">
      <c r="B525" s="13"/>
      <c r="D525" s="172"/>
      <c r="E525" s="172"/>
      <c r="F525" s="173"/>
    </row>
    <row r="526" customFormat="1" ht="15.75" customHeight="1" spans="2:6">
      <c r="B526" s="13"/>
      <c r="D526" s="172"/>
      <c r="E526" s="172"/>
      <c r="F526" s="173"/>
    </row>
    <row r="527" customFormat="1" ht="15.75" customHeight="1" spans="2:6">
      <c r="B527" s="13"/>
      <c r="D527" s="172"/>
      <c r="E527" s="172"/>
      <c r="F527" s="173"/>
    </row>
    <row r="528" customFormat="1" ht="15.75" customHeight="1" spans="2:6">
      <c r="B528" s="13"/>
      <c r="D528" s="172"/>
      <c r="E528" s="172"/>
      <c r="F528" s="173"/>
    </row>
    <row r="529" customFormat="1" ht="15.75" customHeight="1" spans="2:6">
      <c r="B529" s="13"/>
      <c r="D529" s="172"/>
      <c r="E529" s="172"/>
      <c r="F529" s="173"/>
    </row>
    <row r="530" customFormat="1" ht="15.75" customHeight="1" spans="2:6">
      <c r="B530" s="13"/>
      <c r="D530" s="172"/>
      <c r="E530" s="172"/>
      <c r="F530" s="173"/>
    </row>
    <row r="531" customFormat="1" ht="15.75" customHeight="1" spans="2:6">
      <c r="B531" s="13"/>
      <c r="D531" s="172"/>
      <c r="E531" s="172"/>
      <c r="F531" s="173"/>
    </row>
    <row r="532" customFormat="1" ht="15.75" customHeight="1" spans="2:6">
      <c r="B532" s="13"/>
      <c r="D532" s="172"/>
      <c r="E532" s="172"/>
      <c r="F532" s="173"/>
    </row>
    <row r="533" customFormat="1" ht="15.75" customHeight="1" spans="2:6">
      <c r="B533" s="13"/>
      <c r="D533" s="172"/>
      <c r="E533" s="172"/>
      <c r="F533" s="173"/>
    </row>
    <row r="534" customFormat="1" ht="15.75" customHeight="1" spans="2:6">
      <c r="B534" s="13"/>
      <c r="D534" s="172"/>
      <c r="E534" s="172"/>
      <c r="F534" s="173"/>
    </row>
    <row r="535" customFormat="1" ht="15.75" customHeight="1" spans="2:6">
      <c r="B535" s="13"/>
      <c r="D535" s="172"/>
      <c r="E535" s="172"/>
      <c r="F535" s="173"/>
    </row>
    <row r="536" customFormat="1" ht="15.75" customHeight="1" spans="2:6">
      <c r="B536" s="13"/>
      <c r="D536" s="172"/>
      <c r="E536" s="172"/>
      <c r="F536" s="173"/>
    </row>
    <row r="537" customFormat="1" ht="15.75" customHeight="1" spans="2:6">
      <c r="B537" s="13"/>
      <c r="D537" s="172"/>
      <c r="E537" s="172"/>
      <c r="F537" s="173"/>
    </row>
    <row r="538" customFormat="1" ht="15.75" customHeight="1" spans="2:6">
      <c r="B538" s="13"/>
      <c r="D538" s="172"/>
      <c r="E538" s="172"/>
      <c r="F538" s="173"/>
    </row>
    <row r="539" customFormat="1" ht="15.75" customHeight="1" spans="2:6">
      <c r="B539" s="13"/>
      <c r="D539" s="172"/>
      <c r="E539" s="172"/>
      <c r="F539" s="173"/>
    </row>
    <row r="540" customFormat="1" ht="15.75" customHeight="1" spans="2:6">
      <c r="B540" s="13"/>
      <c r="D540" s="172"/>
      <c r="E540" s="172"/>
      <c r="F540" s="173"/>
    </row>
    <row r="541" customFormat="1" ht="15.75" customHeight="1" spans="2:6">
      <c r="B541" s="13"/>
      <c r="D541" s="172"/>
      <c r="E541" s="172"/>
      <c r="F541" s="173"/>
    </row>
    <row r="542" customFormat="1" ht="15.75" customHeight="1" spans="2:6">
      <c r="B542" s="13"/>
      <c r="D542" s="172"/>
      <c r="E542" s="172"/>
      <c r="F542" s="173"/>
    </row>
    <row r="543" customFormat="1" ht="15.75" customHeight="1" spans="2:6">
      <c r="B543" s="13"/>
      <c r="D543" s="172"/>
      <c r="E543" s="172"/>
      <c r="F543" s="173"/>
    </row>
    <row r="544" customFormat="1" ht="15.75" customHeight="1" spans="2:6">
      <c r="B544" s="13"/>
      <c r="D544" s="172"/>
      <c r="E544" s="172"/>
      <c r="F544" s="173"/>
    </row>
    <row r="545" customFormat="1" ht="15.75" customHeight="1" spans="2:6">
      <c r="B545" s="13"/>
      <c r="D545" s="172"/>
      <c r="E545" s="172"/>
      <c r="F545" s="173"/>
    </row>
    <row r="546" customFormat="1" ht="15.75" customHeight="1" spans="2:6">
      <c r="B546" s="13"/>
      <c r="D546" s="172"/>
      <c r="E546" s="172"/>
      <c r="F546" s="173"/>
    </row>
    <row r="547" customFormat="1" ht="15.75" customHeight="1" spans="2:6">
      <c r="B547" s="13"/>
      <c r="D547" s="172"/>
      <c r="E547" s="172"/>
      <c r="F547" s="173"/>
    </row>
    <row r="548" customFormat="1" ht="15.75" customHeight="1" spans="2:6">
      <c r="B548" s="13"/>
      <c r="D548" s="172"/>
      <c r="E548" s="172"/>
      <c r="F548" s="173"/>
    </row>
    <row r="549" customFormat="1" ht="15.75" customHeight="1" spans="2:6">
      <c r="B549" s="13"/>
      <c r="D549" s="172"/>
      <c r="E549" s="172"/>
      <c r="F549" s="173"/>
    </row>
    <row r="550" customFormat="1" ht="15.75" customHeight="1" spans="2:6">
      <c r="B550" s="13"/>
      <c r="D550" s="172"/>
      <c r="E550" s="172"/>
      <c r="F550" s="173"/>
    </row>
    <row r="551" customFormat="1" ht="15.75" customHeight="1" spans="2:6">
      <c r="B551" s="13"/>
      <c r="D551" s="172"/>
      <c r="E551" s="172"/>
      <c r="F551" s="173"/>
    </row>
    <row r="552" customFormat="1" ht="15.75" customHeight="1" spans="2:6">
      <c r="B552" s="13"/>
      <c r="D552" s="172"/>
      <c r="E552" s="172"/>
      <c r="F552" s="173"/>
    </row>
    <row r="553" customFormat="1" ht="15.75" customHeight="1" spans="2:6">
      <c r="B553" s="13"/>
      <c r="D553" s="172"/>
      <c r="E553" s="172"/>
      <c r="F553" s="173"/>
    </row>
    <row r="554" customFormat="1" ht="15.75" customHeight="1" spans="2:6">
      <c r="B554" s="13"/>
      <c r="D554" s="172"/>
      <c r="E554" s="172"/>
      <c r="F554" s="173"/>
    </row>
    <row r="555" customFormat="1" ht="15.75" customHeight="1" spans="2:6">
      <c r="B555" s="13"/>
      <c r="D555" s="172"/>
      <c r="E555" s="172"/>
      <c r="F555" s="173"/>
    </row>
    <row r="556" customFormat="1" ht="15.75" customHeight="1" spans="2:6">
      <c r="B556" s="13"/>
      <c r="D556" s="172"/>
      <c r="E556" s="172"/>
      <c r="F556" s="173"/>
    </row>
    <row r="557" customFormat="1" ht="15.75" customHeight="1" spans="2:6">
      <c r="B557" s="13"/>
      <c r="D557" s="172"/>
      <c r="E557" s="172"/>
      <c r="F557" s="173"/>
    </row>
    <row r="558" customFormat="1" ht="15.75" customHeight="1" spans="2:6">
      <c r="B558" s="13"/>
      <c r="D558" s="172"/>
      <c r="E558" s="172"/>
      <c r="F558" s="173"/>
    </row>
    <row r="559" customFormat="1" ht="15.75" customHeight="1" spans="2:6">
      <c r="B559" s="13"/>
      <c r="D559" s="172"/>
      <c r="E559" s="172"/>
      <c r="F559" s="173"/>
    </row>
    <row r="560" customFormat="1" ht="15.75" customHeight="1" spans="2:6">
      <c r="B560" s="13"/>
      <c r="D560" s="172"/>
      <c r="E560" s="172"/>
      <c r="F560" s="173"/>
    </row>
    <row r="561" customFormat="1" ht="15.75" customHeight="1" spans="2:6">
      <c r="B561" s="13"/>
      <c r="D561" s="172"/>
      <c r="E561" s="172"/>
      <c r="F561" s="173"/>
    </row>
    <row r="562" customFormat="1" ht="15.75" customHeight="1" spans="2:6">
      <c r="B562" s="13"/>
      <c r="D562" s="172"/>
      <c r="E562" s="172"/>
      <c r="F562" s="173"/>
    </row>
    <row r="563" customFormat="1" ht="15.75" customHeight="1" spans="2:6">
      <c r="B563" s="13"/>
      <c r="D563" s="172"/>
      <c r="E563" s="172"/>
      <c r="F563" s="173"/>
    </row>
    <row r="564" customFormat="1" ht="15.75" customHeight="1" spans="2:6">
      <c r="B564" s="13"/>
      <c r="D564" s="172"/>
      <c r="E564" s="172"/>
      <c r="F564" s="173"/>
    </row>
    <row r="565" customFormat="1" ht="15.75" customHeight="1" spans="2:6">
      <c r="B565" s="13"/>
      <c r="D565" s="172"/>
      <c r="E565" s="172"/>
      <c r="F565" s="173"/>
    </row>
    <row r="566" customFormat="1" ht="15.75" customHeight="1" spans="2:6">
      <c r="B566" s="13"/>
      <c r="D566" s="172"/>
      <c r="E566" s="172"/>
      <c r="F566" s="173"/>
    </row>
    <row r="567" customFormat="1" ht="15.75" customHeight="1" spans="2:6">
      <c r="B567" s="13"/>
      <c r="D567" s="172"/>
      <c r="E567" s="172"/>
      <c r="F567" s="173"/>
    </row>
    <row r="568" customFormat="1" ht="15.75" customHeight="1" spans="2:6">
      <c r="B568" s="13"/>
      <c r="D568" s="172"/>
      <c r="E568" s="172"/>
      <c r="F568" s="173"/>
    </row>
    <row r="569" customFormat="1" ht="15.75" customHeight="1" spans="2:6">
      <c r="B569" s="13"/>
      <c r="D569" s="172"/>
      <c r="E569" s="172"/>
      <c r="F569" s="173"/>
    </row>
    <row r="570" customFormat="1" ht="15.75" customHeight="1" spans="2:6">
      <c r="B570" s="13"/>
      <c r="D570" s="172"/>
      <c r="E570" s="172"/>
      <c r="F570" s="173"/>
    </row>
    <row r="571" customFormat="1" ht="15.75" customHeight="1" spans="2:6">
      <c r="B571" s="13"/>
      <c r="D571" s="172"/>
      <c r="E571" s="172"/>
      <c r="F571" s="173"/>
    </row>
    <row r="572" customFormat="1" ht="15.75" customHeight="1" spans="2:6">
      <c r="B572" s="13"/>
      <c r="D572" s="172"/>
      <c r="E572" s="172"/>
      <c r="F572" s="173"/>
    </row>
    <row r="573" customFormat="1" ht="15.75" customHeight="1" spans="2:6">
      <c r="B573" s="13"/>
      <c r="D573" s="172"/>
      <c r="E573" s="172"/>
      <c r="F573" s="173"/>
    </row>
    <row r="574" customFormat="1" ht="15.75" customHeight="1" spans="2:6">
      <c r="B574" s="13"/>
      <c r="D574" s="172"/>
      <c r="E574" s="172"/>
      <c r="F574" s="173"/>
    </row>
    <row r="575" customFormat="1" ht="15.75" customHeight="1" spans="2:6">
      <c r="B575" s="13"/>
      <c r="D575" s="172"/>
      <c r="E575" s="172"/>
      <c r="F575" s="173"/>
    </row>
    <row r="576" customFormat="1" ht="15.75" customHeight="1" spans="2:6">
      <c r="B576" s="13"/>
      <c r="D576" s="172"/>
      <c r="E576" s="172"/>
      <c r="F576" s="173"/>
    </row>
    <row r="577" customFormat="1" ht="15.75" customHeight="1" spans="2:6">
      <c r="B577" s="13"/>
      <c r="D577" s="172"/>
      <c r="E577" s="172"/>
      <c r="F577" s="173"/>
    </row>
    <row r="578" customFormat="1" ht="15.75" customHeight="1" spans="2:6">
      <c r="B578" s="13"/>
      <c r="D578" s="172"/>
      <c r="E578" s="172"/>
      <c r="F578" s="173"/>
    </row>
    <row r="579" customFormat="1" ht="15.75" customHeight="1" spans="2:6">
      <c r="B579" s="13"/>
      <c r="D579" s="172"/>
      <c r="E579" s="172"/>
      <c r="F579" s="173"/>
    </row>
    <row r="580" customFormat="1" ht="15.75" customHeight="1" spans="2:6">
      <c r="B580" s="13"/>
      <c r="D580" s="172"/>
      <c r="E580" s="172"/>
      <c r="F580" s="173"/>
    </row>
    <row r="581" customFormat="1" ht="15.75" customHeight="1" spans="2:6">
      <c r="B581" s="13"/>
      <c r="D581" s="172"/>
      <c r="E581" s="172"/>
      <c r="F581" s="173"/>
    </row>
    <row r="582" customFormat="1" ht="15.75" customHeight="1" spans="2:6">
      <c r="B582" s="13"/>
      <c r="D582" s="172"/>
      <c r="E582" s="172"/>
      <c r="F582" s="173"/>
    </row>
    <row r="583" customFormat="1" ht="15.75" customHeight="1" spans="2:6">
      <c r="B583" s="13"/>
      <c r="D583" s="172"/>
      <c r="E583" s="172"/>
      <c r="F583" s="173"/>
    </row>
    <row r="584" customFormat="1" ht="15.75" customHeight="1" spans="2:6">
      <c r="B584" s="13"/>
      <c r="D584" s="172"/>
      <c r="E584" s="172"/>
      <c r="F584" s="173"/>
    </row>
    <row r="585" customFormat="1" ht="15.75" customHeight="1" spans="2:6">
      <c r="B585" s="13"/>
      <c r="D585" s="172"/>
      <c r="E585" s="172"/>
      <c r="F585" s="173"/>
    </row>
    <row r="586" customFormat="1" ht="15.75" customHeight="1" spans="2:6">
      <c r="B586" s="13"/>
      <c r="D586" s="172"/>
      <c r="E586" s="172"/>
      <c r="F586" s="173"/>
    </row>
    <row r="587" customFormat="1" ht="15.75" customHeight="1" spans="2:6">
      <c r="B587" s="13"/>
      <c r="D587" s="172"/>
      <c r="E587" s="172"/>
      <c r="F587" s="173"/>
    </row>
    <row r="588" customFormat="1" ht="15.75" customHeight="1" spans="2:6">
      <c r="B588" s="13"/>
      <c r="D588" s="172"/>
      <c r="E588" s="172"/>
      <c r="F588" s="173"/>
    </row>
    <row r="589" customFormat="1" ht="15.75" customHeight="1" spans="2:6">
      <c r="B589" s="13"/>
      <c r="D589" s="172"/>
      <c r="E589" s="172"/>
      <c r="F589" s="173"/>
    </row>
    <row r="590" customFormat="1" ht="15.75" customHeight="1" spans="2:6">
      <c r="B590" s="13"/>
      <c r="D590" s="172"/>
      <c r="E590" s="172"/>
      <c r="F590" s="173"/>
    </row>
    <row r="591" customFormat="1" ht="15.75" customHeight="1" spans="2:6">
      <c r="B591" s="13"/>
      <c r="D591" s="172"/>
      <c r="E591" s="172"/>
      <c r="F591" s="173"/>
    </row>
    <row r="592" customFormat="1" ht="15.75" customHeight="1" spans="2:6">
      <c r="B592" s="13"/>
      <c r="D592" s="172"/>
      <c r="E592" s="172"/>
      <c r="F592" s="173"/>
    </row>
    <row r="593" customFormat="1" ht="15.75" customHeight="1" spans="2:6">
      <c r="B593" s="13"/>
      <c r="D593" s="172"/>
      <c r="E593" s="172"/>
      <c r="F593" s="173"/>
    </row>
    <row r="594" customFormat="1" ht="15.75" customHeight="1" spans="2:6">
      <c r="B594" s="13"/>
      <c r="D594" s="172"/>
      <c r="E594" s="172"/>
      <c r="F594" s="173"/>
    </row>
    <row r="595" customFormat="1" ht="15.75" customHeight="1" spans="2:6">
      <c r="B595" s="13"/>
      <c r="D595" s="172"/>
      <c r="E595" s="172"/>
      <c r="F595" s="173"/>
    </row>
    <row r="596" customFormat="1" ht="15.75" customHeight="1" spans="2:6">
      <c r="B596" s="13"/>
      <c r="D596" s="172"/>
      <c r="E596" s="172"/>
      <c r="F596" s="173"/>
    </row>
    <row r="597" customFormat="1" ht="15.75" customHeight="1" spans="2:6">
      <c r="B597" s="13"/>
      <c r="D597" s="172"/>
      <c r="E597" s="172"/>
      <c r="F597" s="173"/>
    </row>
    <row r="598" customFormat="1" ht="15.75" customHeight="1" spans="2:6">
      <c r="B598" s="13"/>
      <c r="D598" s="172"/>
      <c r="E598" s="172"/>
      <c r="F598" s="173"/>
    </row>
    <row r="599" customFormat="1" ht="15.75" customHeight="1" spans="2:6">
      <c r="B599" s="13"/>
      <c r="D599" s="172"/>
      <c r="E599" s="172"/>
      <c r="F599" s="173"/>
    </row>
    <row r="600" customFormat="1" ht="15.75" customHeight="1" spans="2:6">
      <c r="B600" s="13"/>
      <c r="D600" s="172"/>
      <c r="E600" s="172"/>
      <c r="F600" s="173"/>
    </row>
    <row r="601" customFormat="1" ht="15.75" customHeight="1" spans="2:6">
      <c r="B601" s="13"/>
      <c r="D601" s="172"/>
      <c r="E601" s="172"/>
      <c r="F601" s="173"/>
    </row>
    <row r="602" customFormat="1" ht="15.75" customHeight="1" spans="2:6">
      <c r="B602" s="13"/>
      <c r="D602" s="172"/>
      <c r="E602" s="172"/>
      <c r="F602" s="173"/>
    </row>
    <row r="603" customFormat="1" ht="15.75" customHeight="1" spans="2:6">
      <c r="B603" s="13"/>
      <c r="D603" s="172"/>
      <c r="E603" s="172"/>
      <c r="F603" s="173"/>
    </row>
    <row r="604" customFormat="1" ht="15.75" customHeight="1" spans="2:6">
      <c r="B604" s="13"/>
      <c r="D604" s="172"/>
      <c r="E604" s="172"/>
      <c r="F604" s="173"/>
    </row>
    <row r="605" customFormat="1" ht="15.75" customHeight="1" spans="2:6">
      <c r="B605" s="13"/>
      <c r="D605" s="172"/>
      <c r="E605" s="172"/>
      <c r="F605" s="173"/>
    </row>
    <row r="606" customFormat="1" ht="15.75" customHeight="1" spans="2:6">
      <c r="B606" s="13"/>
      <c r="D606" s="172"/>
      <c r="E606" s="172"/>
      <c r="F606" s="173"/>
    </row>
    <row r="607" customFormat="1" ht="15.75" customHeight="1" spans="2:6">
      <c r="B607" s="13"/>
      <c r="D607" s="172"/>
      <c r="E607" s="172"/>
      <c r="F607" s="173"/>
    </row>
    <row r="608" customFormat="1" ht="15.75" customHeight="1" spans="2:6">
      <c r="B608" s="13"/>
      <c r="D608" s="172"/>
      <c r="E608" s="172"/>
      <c r="F608" s="173"/>
    </row>
    <row r="609" customFormat="1" ht="15.75" customHeight="1" spans="2:6">
      <c r="B609" s="13"/>
      <c r="D609" s="172"/>
      <c r="E609" s="172"/>
      <c r="F609" s="173"/>
    </row>
    <row r="610" customFormat="1" ht="15.75" customHeight="1" spans="2:6">
      <c r="B610" s="13"/>
      <c r="D610" s="172"/>
      <c r="E610" s="172"/>
      <c r="F610" s="173"/>
    </row>
    <row r="611" customFormat="1" ht="15.75" customHeight="1" spans="2:6">
      <c r="B611" s="13"/>
      <c r="D611" s="172"/>
      <c r="E611" s="172"/>
      <c r="F611" s="173"/>
    </row>
    <row r="612" customFormat="1" ht="15.75" customHeight="1" spans="2:6">
      <c r="B612" s="13"/>
      <c r="D612" s="172"/>
      <c r="E612" s="172"/>
      <c r="F612" s="173"/>
    </row>
    <row r="613" customFormat="1" ht="15.75" customHeight="1" spans="2:6">
      <c r="B613" s="13"/>
      <c r="D613" s="172"/>
      <c r="E613" s="172"/>
      <c r="F613" s="173"/>
    </row>
    <row r="614" customFormat="1" ht="15.75" customHeight="1" spans="2:6">
      <c r="B614" s="13"/>
      <c r="D614" s="172"/>
      <c r="E614" s="172"/>
      <c r="F614" s="173"/>
    </row>
    <row r="615" customFormat="1" ht="15.75" customHeight="1" spans="2:6">
      <c r="B615" s="13"/>
      <c r="D615" s="172"/>
      <c r="E615" s="172"/>
      <c r="F615" s="173"/>
    </row>
    <row r="616" customFormat="1" ht="15.75" customHeight="1" spans="2:6">
      <c r="B616" s="13"/>
      <c r="D616" s="172"/>
      <c r="E616" s="172"/>
      <c r="F616" s="173"/>
    </row>
    <row r="617" customFormat="1" ht="15.75" customHeight="1" spans="2:6">
      <c r="B617" s="13"/>
      <c r="D617" s="172"/>
      <c r="E617" s="172"/>
      <c r="F617" s="173"/>
    </row>
    <row r="618" customFormat="1" ht="15.75" customHeight="1" spans="2:6">
      <c r="B618" s="13"/>
      <c r="D618" s="172"/>
      <c r="E618" s="172"/>
      <c r="F618" s="173"/>
    </row>
    <row r="619" customFormat="1" ht="15.75" customHeight="1" spans="2:6">
      <c r="B619" s="13"/>
      <c r="D619" s="172"/>
      <c r="E619" s="172"/>
      <c r="F619" s="173"/>
    </row>
    <row r="620" customFormat="1" ht="15.75" customHeight="1" spans="2:6">
      <c r="B620" s="13"/>
      <c r="D620" s="172"/>
      <c r="E620" s="172"/>
      <c r="F620" s="173"/>
    </row>
    <row r="621" customFormat="1" ht="15.75" customHeight="1" spans="2:6">
      <c r="B621" s="13"/>
      <c r="D621" s="172"/>
      <c r="E621" s="172"/>
      <c r="F621" s="173"/>
    </row>
    <row r="622" customFormat="1" ht="15.75" customHeight="1" spans="2:6">
      <c r="B622" s="13"/>
      <c r="D622" s="172"/>
      <c r="E622" s="172"/>
      <c r="F622" s="173"/>
    </row>
    <row r="623" customFormat="1" ht="15.75" customHeight="1" spans="2:6">
      <c r="B623" s="13"/>
      <c r="D623" s="172"/>
      <c r="E623" s="172"/>
      <c r="F623" s="173"/>
    </row>
    <row r="624" customFormat="1" ht="15.75" customHeight="1" spans="2:6">
      <c r="B624" s="13"/>
      <c r="D624" s="172"/>
      <c r="E624" s="172"/>
      <c r="F624" s="173"/>
    </row>
    <row r="625" customFormat="1" ht="15.75" customHeight="1" spans="2:6">
      <c r="B625" s="13"/>
      <c r="D625" s="172"/>
      <c r="E625" s="172"/>
      <c r="F625" s="173"/>
    </row>
    <row r="626" customFormat="1" ht="15.75" customHeight="1" spans="2:6">
      <c r="B626" s="13"/>
      <c r="D626" s="172"/>
      <c r="E626" s="172"/>
      <c r="F626" s="173"/>
    </row>
    <row r="627" customFormat="1" ht="15.75" customHeight="1" spans="2:6">
      <c r="B627" s="13"/>
      <c r="D627" s="172"/>
      <c r="E627" s="172"/>
      <c r="F627" s="173"/>
    </row>
    <row r="628" customFormat="1" ht="15.75" customHeight="1" spans="2:6">
      <c r="B628" s="13"/>
      <c r="D628" s="172"/>
      <c r="E628" s="172"/>
      <c r="F628" s="173"/>
    </row>
    <row r="629" customFormat="1" ht="15.75" customHeight="1" spans="2:6">
      <c r="B629" s="13"/>
      <c r="D629" s="172"/>
      <c r="E629" s="172"/>
      <c r="F629" s="173"/>
    </row>
    <row r="630" customFormat="1" ht="15.75" customHeight="1" spans="2:6">
      <c r="B630" s="13"/>
      <c r="D630" s="172"/>
      <c r="E630" s="172"/>
      <c r="F630" s="173"/>
    </row>
    <row r="631" customFormat="1" ht="15.75" customHeight="1" spans="2:6">
      <c r="B631" s="13"/>
      <c r="D631" s="172"/>
      <c r="E631" s="172"/>
      <c r="F631" s="173"/>
    </row>
    <row r="632" customFormat="1" ht="15.75" customHeight="1" spans="2:6">
      <c r="B632" s="13"/>
      <c r="D632" s="172"/>
      <c r="E632" s="172"/>
      <c r="F632" s="173"/>
    </row>
    <row r="633" customFormat="1" ht="15.75" customHeight="1" spans="2:6">
      <c r="B633" s="13"/>
      <c r="D633" s="172"/>
      <c r="E633" s="172"/>
      <c r="F633" s="173"/>
    </row>
    <row r="634" customFormat="1" ht="15.75" customHeight="1" spans="2:6">
      <c r="B634" s="13"/>
      <c r="D634" s="172"/>
      <c r="E634" s="172"/>
      <c r="F634" s="173"/>
    </row>
    <row r="635" customFormat="1" ht="15.75" customHeight="1" spans="2:6">
      <c r="B635" s="13"/>
      <c r="D635" s="172"/>
      <c r="E635" s="172"/>
      <c r="F635" s="173"/>
    </row>
    <row r="636" customFormat="1" ht="15.75" customHeight="1" spans="2:6">
      <c r="B636" s="13"/>
      <c r="D636" s="172"/>
      <c r="E636" s="172"/>
      <c r="F636" s="173"/>
    </row>
    <row r="637" customFormat="1" ht="15.75" customHeight="1" spans="2:6">
      <c r="B637" s="13"/>
      <c r="D637" s="172"/>
      <c r="E637" s="172"/>
      <c r="F637" s="173"/>
    </row>
    <row r="638" customFormat="1" ht="15.75" customHeight="1" spans="2:6">
      <c r="B638" s="13"/>
      <c r="D638" s="172"/>
      <c r="E638" s="172"/>
      <c r="F638" s="173"/>
    </row>
    <row r="639" customFormat="1" ht="15.75" customHeight="1" spans="2:6">
      <c r="B639" s="13"/>
      <c r="D639" s="172"/>
      <c r="E639" s="172"/>
      <c r="F639" s="173"/>
    </row>
    <row r="640" customFormat="1" ht="15.75" customHeight="1" spans="2:6">
      <c r="B640" s="13"/>
      <c r="D640" s="172"/>
      <c r="E640" s="172"/>
      <c r="F640" s="173"/>
    </row>
    <row r="641" customFormat="1" ht="15.75" customHeight="1" spans="2:6">
      <c r="B641" s="13"/>
      <c r="D641" s="172"/>
      <c r="E641" s="172"/>
      <c r="F641" s="173"/>
    </row>
    <row r="642" customFormat="1" ht="15.75" customHeight="1" spans="2:6">
      <c r="B642" s="13"/>
      <c r="D642" s="172"/>
      <c r="E642" s="172"/>
      <c r="F642" s="173"/>
    </row>
    <row r="643" customFormat="1" ht="15.75" customHeight="1" spans="2:6">
      <c r="B643" s="13"/>
      <c r="D643" s="172"/>
      <c r="E643" s="172"/>
      <c r="F643" s="173"/>
    </row>
    <row r="644" customFormat="1" ht="15.75" customHeight="1" spans="2:6">
      <c r="B644" s="13"/>
      <c r="D644" s="172"/>
      <c r="E644" s="172"/>
      <c r="F644" s="173"/>
    </row>
    <row r="645" customFormat="1" ht="15.75" customHeight="1" spans="2:6">
      <c r="B645" s="13"/>
      <c r="D645" s="172"/>
      <c r="E645" s="172"/>
      <c r="F645" s="173"/>
    </row>
    <row r="646" customFormat="1" ht="15.75" customHeight="1" spans="2:6">
      <c r="B646" s="13"/>
      <c r="D646" s="172"/>
      <c r="E646" s="172"/>
      <c r="F646" s="173"/>
    </row>
    <row r="647" customFormat="1" ht="15.75" customHeight="1" spans="2:6">
      <c r="B647" s="13"/>
      <c r="D647" s="172"/>
      <c r="E647" s="172"/>
      <c r="F647" s="173"/>
    </row>
    <row r="648" customFormat="1" ht="15.75" customHeight="1" spans="2:6">
      <c r="B648" s="13"/>
      <c r="D648" s="172"/>
      <c r="E648" s="172"/>
      <c r="F648" s="173"/>
    </row>
    <row r="649" customFormat="1" ht="15.75" customHeight="1" spans="2:6">
      <c r="B649" s="13"/>
      <c r="D649" s="172"/>
      <c r="E649" s="172"/>
      <c r="F649" s="173"/>
    </row>
    <row r="650" customFormat="1" ht="15.75" customHeight="1" spans="2:6">
      <c r="B650" s="13"/>
      <c r="D650" s="172"/>
      <c r="E650" s="172"/>
      <c r="F650" s="173"/>
    </row>
    <row r="651" customFormat="1" ht="15.75" customHeight="1" spans="2:6">
      <c r="B651" s="13"/>
      <c r="D651" s="172"/>
      <c r="E651" s="172"/>
      <c r="F651" s="173"/>
    </row>
    <row r="652" customFormat="1" ht="15.75" customHeight="1" spans="2:6">
      <c r="B652" s="13"/>
      <c r="D652" s="172"/>
      <c r="E652" s="172"/>
      <c r="F652" s="173"/>
    </row>
    <row r="653" customFormat="1" ht="15.75" customHeight="1" spans="2:6">
      <c r="B653" s="13"/>
      <c r="D653" s="172"/>
      <c r="E653" s="172"/>
      <c r="F653" s="173"/>
    </row>
    <row r="654" customFormat="1" ht="15.75" customHeight="1" spans="2:6">
      <c r="B654" s="13"/>
      <c r="D654" s="172"/>
      <c r="E654" s="172"/>
      <c r="F654" s="173"/>
    </row>
    <row r="655" customFormat="1" ht="15.75" customHeight="1" spans="2:6">
      <c r="B655" s="13"/>
      <c r="D655" s="172"/>
      <c r="E655" s="172"/>
      <c r="F655" s="173"/>
    </row>
    <row r="656" customFormat="1" ht="15.75" customHeight="1" spans="2:6">
      <c r="B656" s="13"/>
      <c r="D656" s="172"/>
      <c r="E656" s="172"/>
      <c r="F656" s="173"/>
    </row>
    <row r="657" customFormat="1" ht="15.75" customHeight="1" spans="2:6">
      <c r="B657" s="13"/>
      <c r="D657" s="172"/>
      <c r="E657" s="172"/>
      <c r="F657" s="173"/>
    </row>
    <row r="658" customFormat="1" ht="15.75" customHeight="1" spans="2:6">
      <c r="B658" s="13"/>
      <c r="D658" s="172"/>
      <c r="E658" s="172"/>
      <c r="F658" s="173"/>
    </row>
    <row r="659" customFormat="1" ht="15.75" customHeight="1" spans="2:6">
      <c r="B659" s="13"/>
      <c r="D659" s="172"/>
      <c r="E659" s="172"/>
      <c r="F659" s="173"/>
    </row>
    <row r="660" customFormat="1" ht="15.75" customHeight="1" spans="2:6">
      <c r="B660" s="13"/>
      <c r="D660" s="172"/>
      <c r="E660" s="172"/>
      <c r="F660" s="173"/>
    </row>
    <row r="661" customFormat="1" ht="15.75" customHeight="1" spans="2:6">
      <c r="B661" s="13"/>
      <c r="D661" s="172"/>
      <c r="E661" s="172"/>
      <c r="F661" s="173"/>
    </row>
    <row r="662" customFormat="1" ht="15.75" customHeight="1" spans="2:6">
      <c r="B662" s="13"/>
      <c r="D662" s="172"/>
      <c r="E662" s="172"/>
      <c r="F662" s="173"/>
    </row>
    <row r="663" customFormat="1" ht="15.75" customHeight="1" spans="2:6">
      <c r="B663" s="13"/>
      <c r="D663" s="172"/>
      <c r="E663" s="172"/>
      <c r="F663" s="173"/>
    </row>
    <row r="664" customFormat="1" ht="15.75" customHeight="1" spans="2:6">
      <c r="B664" s="13"/>
      <c r="D664" s="172"/>
      <c r="E664" s="172"/>
      <c r="F664" s="173"/>
    </row>
    <row r="665" customFormat="1" ht="15.75" customHeight="1" spans="2:6">
      <c r="B665" s="13"/>
      <c r="D665" s="172"/>
      <c r="E665" s="172"/>
      <c r="F665" s="173"/>
    </row>
    <row r="666" customFormat="1" ht="15.75" customHeight="1" spans="2:6">
      <c r="B666" s="13"/>
      <c r="D666" s="172"/>
      <c r="E666" s="172"/>
      <c r="F666" s="173"/>
    </row>
    <row r="667" customFormat="1" ht="15.75" customHeight="1" spans="2:6">
      <c r="B667" s="13"/>
      <c r="D667" s="172"/>
      <c r="E667" s="172"/>
      <c r="F667" s="173"/>
    </row>
    <row r="668" customFormat="1" ht="15.75" customHeight="1" spans="2:6">
      <c r="B668" s="13"/>
      <c r="D668" s="172"/>
      <c r="E668" s="172"/>
      <c r="F668" s="173"/>
    </row>
    <row r="669" customFormat="1" ht="15.75" customHeight="1" spans="2:6">
      <c r="B669" s="13"/>
      <c r="D669" s="172"/>
      <c r="E669" s="172"/>
      <c r="F669" s="173"/>
    </row>
    <row r="670" customFormat="1" ht="15.75" customHeight="1" spans="2:6">
      <c r="B670" s="13"/>
      <c r="D670" s="172"/>
      <c r="E670" s="172"/>
      <c r="F670" s="173"/>
    </row>
    <row r="671" customFormat="1" ht="15.75" customHeight="1" spans="2:6">
      <c r="B671" s="13"/>
      <c r="D671" s="172"/>
      <c r="E671" s="172"/>
      <c r="F671" s="173"/>
    </row>
    <row r="672" customFormat="1" ht="15.75" customHeight="1" spans="2:6">
      <c r="B672" s="13"/>
      <c r="D672" s="172"/>
      <c r="E672" s="172"/>
      <c r="F672" s="173"/>
    </row>
    <row r="673" customFormat="1" ht="15.75" customHeight="1" spans="2:6">
      <c r="B673" s="13"/>
      <c r="D673" s="172"/>
      <c r="E673" s="172"/>
      <c r="F673" s="173"/>
    </row>
    <row r="674" customFormat="1" ht="15.75" customHeight="1" spans="2:6">
      <c r="B674" s="13"/>
      <c r="D674" s="172"/>
      <c r="E674" s="172"/>
      <c r="F674" s="173"/>
    </row>
    <row r="675" customFormat="1" ht="15.75" customHeight="1" spans="2:6">
      <c r="B675" s="13"/>
      <c r="D675" s="172"/>
      <c r="E675" s="172"/>
      <c r="F675" s="173"/>
    </row>
    <row r="676" customFormat="1" ht="15.75" customHeight="1" spans="2:6">
      <c r="B676" s="13"/>
      <c r="D676" s="172"/>
      <c r="E676" s="172"/>
      <c r="F676" s="173"/>
    </row>
    <row r="677" customFormat="1" ht="15.75" customHeight="1" spans="2:6">
      <c r="B677" s="13"/>
      <c r="D677" s="172"/>
      <c r="E677" s="172"/>
      <c r="F677" s="173"/>
    </row>
    <row r="678" customFormat="1" ht="15.75" customHeight="1" spans="2:6">
      <c r="B678" s="13"/>
      <c r="D678" s="172"/>
      <c r="E678" s="172"/>
      <c r="F678" s="173"/>
    </row>
    <row r="679" customFormat="1" ht="15.75" customHeight="1" spans="2:6">
      <c r="B679" s="13"/>
      <c r="D679" s="172"/>
      <c r="E679" s="172"/>
      <c r="F679" s="173"/>
    </row>
    <row r="680" customFormat="1" ht="15.75" customHeight="1" spans="2:6">
      <c r="B680" s="13"/>
      <c r="D680" s="172"/>
      <c r="E680" s="172"/>
      <c r="F680" s="173"/>
    </row>
    <row r="681" customFormat="1" ht="15.75" customHeight="1" spans="2:6">
      <c r="B681" s="13"/>
      <c r="D681" s="172"/>
      <c r="E681" s="172"/>
      <c r="F681" s="173"/>
    </row>
    <row r="682" customFormat="1" ht="15.75" customHeight="1" spans="2:6">
      <c r="B682" s="13"/>
      <c r="D682" s="172"/>
      <c r="E682" s="172"/>
      <c r="F682" s="173"/>
    </row>
    <row r="683" customFormat="1" ht="15.75" customHeight="1" spans="2:6">
      <c r="B683" s="13"/>
      <c r="D683" s="172"/>
      <c r="E683" s="172"/>
      <c r="F683" s="173"/>
    </row>
    <row r="684" customFormat="1" ht="15.75" customHeight="1" spans="2:6">
      <c r="B684" s="13"/>
      <c r="D684" s="172"/>
      <c r="E684" s="172"/>
      <c r="F684" s="173"/>
    </row>
    <row r="685" customFormat="1" ht="15.75" customHeight="1" spans="2:6">
      <c r="B685" s="13"/>
      <c r="D685" s="172"/>
      <c r="E685" s="172"/>
      <c r="F685" s="173"/>
    </row>
    <row r="686" customFormat="1" ht="15.75" customHeight="1" spans="2:6">
      <c r="B686" s="13"/>
      <c r="D686" s="172"/>
      <c r="E686" s="172"/>
      <c r="F686" s="173"/>
    </row>
    <row r="687" customFormat="1" ht="15.75" customHeight="1" spans="2:6">
      <c r="B687" s="13"/>
      <c r="D687" s="172"/>
      <c r="E687" s="172"/>
      <c r="F687" s="173"/>
    </row>
    <row r="688" customFormat="1" ht="15.75" customHeight="1" spans="2:6">
      <c r="B688" s="13"/>
      <c r="D688" s="172"/>
      <c r="E688" s="172"/>
      <c r="F688" s="173"/>
    </row>
    <row r="689" customFormat="1" ht="15.75" customHeight="1" spans="2:6">
      <c r="B689" s="13"/>
      <c r="D689" s="172"/>
      <c r="E689" s="172"/>
      <c r="F689" s="173"/>
    </row>
    <row r="690" customFormat="1" ht="15.75" customHeight="1" spans="2:6">
      <c r="B690" s="13"/>
      <c r="D690" s="172"/>
      <c r="E690" s="172"/>
      <c r="F690" s="173"/>
    </row>
    <row r="691" customFormat="1" ht="15.75" customHeight="1" spans="2:6">
      <c r="B691" s="13"/>
      <c r="D691" s="172"/>
      <c r="E691" s="172"/>
      <c r="F691" s="173"/>
    </row>
    <row r="692" customFormat="1" ht="15.75" customHeight="1" spans="2:6">
      <c r="B692" s="13"/>
      <c r="D692" s="172"/>
      <c r="E692" s="172"/>
      <c r="F692" s="173"/>
    </row>
    <row r="693" customFormat="1" ht="15.75" customHeight="1" spans="2:6">
      <c r="B693" s="13"/>
      <c r="D693" s="172"/>
      <c r="E693" s="172"/>
      <c r="F693" s="173"/>
    </row>
    <row r="694" customFormat="1" ht="15.75" customHeight="1" spans="2:6">
      <c r="B694" s="13"/>
      <c r="D694" s="172"/>
      <c r="E694" s="172"/>
      <c r="F694" s="173"/>
    </row>
    <row r="695" customFormat="1" ht="15.75" customHeight="1" spans="2:6">
      <c r="B695" s="13"/>
      <c r="D695" s="172"/>
      <c r="E695" s="172"/>
      <c r="F695" s="173"/>
    </row>
    <row r="696" customFormat="1" ht="15.75" customHeight="1" spans="2:6">
      <c r="B696" s="13"/>
      <c r="D696" s="172"/>
      <c r="E696" s="172"/>
      <c r="F696" s="173"/>
    </row>
    <row r="697" customFormat="1" ht="15.75" customHeight="1" spans="2:6">
      <c r="B697" s="13"/>
      <c r="D697" s="172"/>
      <c r="E697" s="172"/>
      <c r="F697" s="173"/>
    </row>
    <row r="698" customFormat="1" ht="15.75" customHeight="1" spans="2:6">
      <c r="B698" s="13"/>
      <c r="D698" s="172"/>
      <c r="E698" s="172"/>
      <c r="F698" s="173"/>
    </row>
    <row r="699" customFormat="1" ht="15.75" customHeight="1" spans="2:6">
      <c r="B699" s="13"/>
      <c r="D699" s="172"/>
      <c r="E699" s="172"/>
      <c r="F699" s="173"/>
    </row>
    <row r="700" customFormat="1" ht="15.75" customHeight="1" spans="2:6">
      <c r="B700" s="13"/>
      <c r="D700" s="172"/>
      <c r="E700" s="172"/>
      <c r="F700" s="173"/>
    </row>
    <row r="701" customFormat="1" ht="15.75" customHeight="1" spans="2:6">
      <c r="B701" s="13"/>
      <c r="D701" s="172"/>
      <c r="E701" s="172"/>
      <c r="F701" s="173"/>
    </row>
    <row r="702" customFormat="1" ht="15.75" customHeight="1" spans="2:6">
      <c r="B702" s="13"/>
      <c r="D702" s="172"/>
      <c r="E702" s="172"/>
      <c r="F702" s="173"/>
    </row>
    <row r="703" customFormat="1" ht="15.75" customHeight="1" spans="2:6">
      <c r="B703" s="13"/>
      <c r="D703" s="172"/>
      <c r="E703" s="172"/>
      <c r="F703" s="173"/>
    </row>
    <row r="704" customFormat="1" ht="15.75" customHeight="1" spans="2:6">
      <c r="B704" s="13"/>
      <c r="D704" s="172"/>
      <c r="E704" s="172"/>
      <c r="F704" s="173"/>
    </row>
    <row r="705" customFormat="1" ht="15.75" customHeight="1" spans="2:6">
      <c r="B705" s="13"/>
      <c r="D705" s="172"/>
      <c r="E705" s="172"/>
      <c r="F705" s="173"/>
    </row>
    <row r="706" customFormat="1" ht="15.75" customHeight="1" spans="2:6">
      <c r="B706" s="13"/>
      <c r="D706" s="172"/>
      <c r="E706" s="172"/>
      <c r="F706" s="173"/>
    </row>
    <row r="707" customFormat="1" ht="15.75" customHeight="1" spans="2:6">
      <c r="B707" s="13"/>
      <c r="D707" s="172"/>
      <c r="E707" s="172"/>
      <c r="F707" s="173"/>
    </row>
    <row r="708" customFormat="1" ht="15.75" customHeight="1" spans="2:6">
      <c r="B708" s="13"/>
      <c r="D708" s="172"/>
      <c r="E708" s="172"/>
      <c r="F708" s="173"/>
    </row>
    <row r="709" customFormat="1" ht="15.75" customHeight="1" spans="2:6">
      <c r="B709" s="13"/>
      <c r="D709" s="172"/>
      <c r="E709" s="172"/>
      <c r="F709" s="173"/>
    </row>
    <row r="710" customFormat="1" ht="15.75" customHeight="1" spans="2:6">
      <c r="B710" s="13"/>
      <c r="D710" s="172"/>
      <c r="E710" s="172"/>
      <c r="F710" s="173"/>
    </row>
    <row r="711" customFormat="1" ht="15.75" customHeight="1" spans="2:6">
      <c r="B711" s="13"/>
      <c r="D711" s="172"/>
      <c r="E711" s="172"/>
      <c r="F711" s="173"/>
    </row>
    <row r="712" customFormat="1" ht="15.75" customHeight="1" spans="2:6">
      <c r="B712" s="13"/>
      <c r="D712" s="172"/>
      <c r="E712" s="172"/>
      <c r="F712" s="173"/>
    </row>
    <row r="713" customFormat="1" ht="15.75" customHeight="1" spans="2:6">
      <c r="B713" s="13"/>
      <c r="D713" s="172"/>
      <c r="E713" s="172"/>
      <c r="F713" s="173"/>
    </row>
    <row r="714" customFormat="1" ht="15.75" customHeight="1" spans="2:6">
      <c r="B714" s="13"/>
      <c r="D714" s="172"/>
      <c r="E714" s="172"/>
      <c r="F714" s="173"/>
    </row>
    <row r="715" customFormat="1" ht="15.75" customHeight="1" spans="2:6">
      <c r="B715" s="13"/>
      <c r="D715" s="172"/>
      <c r="E715" s="172"/>
      <c r="F715" s="173"/>
    </row>
    <row r="716" customFormat="1" ht="15.75" customHeight="1" spans="2:6">
      <c r="B716" s="13"/>
      <c r="D716" s="172"/>
      <c r="E716" s="172"/>
      <c r="F716" s="173"/>
    </row>
    <row r="717" customFormat="1" ht="15.75" customHeight="1" spans="2:6">
      <c r="B717" s="13"/>
      <c r="D717" s="172"/>
      <c r="E717" s="172"/>
      <c r="F717" s="173"/>
    </row>
    <row r="718" customFormat="1" ht="15.75" customHeight="1" spans="2:6">
      <c r="B718" s="13"/>
      <c r="D718" s="172"/>
      <c r="E718" s="172"/>
      <c r="F718" s="173"/>
    </row>
    <row r="719" customFormat="1" ht="15.75" customHeight="1" spans="2:6">
      <c r="B719" s="13"/>
      <c r="D719" s="172"/>
      <c r="E719" s="172"/>
      <c r="F719" s="173"/>
    </row>
    <row r="720" customFormat="1" ht="15.75" customHeight="1" spans="2:6">
      <c r="B720" s="13"/>
      <c r="D720" s="172"/>
      <c r="E720" s="172"/>
      <c r="F720" s="173"/>
    </row>
    <row r="721" customFormat="1" ht="15.75" customHeight="1" spans="2:6">
      <c r="B721" s="13"/>
      <c r="D721" s="172"/>
      <c r="E721" s="172"/>
      <c r="F721" s="173"/>
    </row>
    <row r="722" customFormat="1" ht="15.75" customHeight="1" spans="2:6">
      <c r="B722" s="13"/>
      <c r="D722" s="172"/>
      <c r="E722" s="172"/>
      <c r="F722" s="173"/>
    </row>
    <row r="723" customFormat="1" ht="15.75" customHeight="1" spans="2:6">
      <c r="B723" s="13"/>
      <c r="D723" s="172"/>
      <c r="E723" s="172"/>
      <c r="F723" s="173"/>
    </row>
    <row r="724" customFormat="1" ht="15.75" customHeight="1" spans="2:6">
      <c r="B724" s="13"/>
      <c r="D724" s="172"/>
      <c r="E724" s="172"/>
      <c r="F724" s="173"/>
    </row>
    <row r="725" customFormat="1" ht="15.75" customHeight="1" spans="2:6">
      <c r="B725" s="13"/>
      <c r="D725" s="172"/>
      <c r="E725" s="172"/>
      <c r="F725" s="173"/>
    </row>
    <row r="726" customFormat="1" ht="15.75" customHeight="1" spans="2:6">
      <c r="B726" s="13"/>
      <c r="D726" s="172"/>
      <c r="E726" s="172"/>
      <c r="F726" s="173"/>
    </row>
    <row r="727" customFormat="1" ht="15.75" customHeight="1" spans="2:6">
      <c r="B727" s="13"/>
      <c r="D727" s="172"/>
      <c r="E727" s="172"/>
      <c r="F727" s="173"/>
    </row>
    <row r="728" customFormat="1" ht="15.75" customHeight="1" spans="2:6">
      <c r="B728" s="13"/>
      <c r="D728" s="172"/>
      <c r="E728" s="172"/>
      <c r="F728" s="173"/>
    </row>
    <row r="729" customFormat="1" ht="15.75" customHeight="1" spans="2:6">
      <c r="B729" s="13"/>
      <c r="D729" s="172"/>
      <c r="E729" s="172"/>
      <c r="F729" s="173"/>
    </row>
    <row r="730" customFormat="1" ht="15.75" customHeight="1" spans="2:6">
      <c r="B730" s="13"/>
      <c r="D730" s="172"/>
      <c r="E730" s="172"/>
      <c r="F730" s="173"/>
    </row>
    <row r="731" customFormat="1" ht="15.75" customHeight="1" spans="2:6">
      <c r="B731" s="13"/>
      <c r="D731" s="172"/>
      <c r="E731" s="172"/>
      <c r="F731" s="173"/>
    </row>
    <row r="732" customFormat="1" ht="15.75" customHeight="1" spans="2:6">
      <c r="B732" s="13"/>
      <c r="D732" s="172"/>
      <c r="E732" s="172"/>
      <c r="F732" s="173"/>
    </row>
    <row r="733" customFormat="1" ht="15.75" customHeight="1" spans="2:6">
      <c r="B733" s="13"/>
      <c r="D733" s="172"/>
      <c r="E733" s="172"/>
      <c r="F733" s="173"/>
    </row>
    <row r="734" customFormat="1" ht="15.75" customHeight="1" spans="2:6">
      <c r="B734" s="13"/>
      <c r="D734" s="172"/>
      <c r="E734" s="172"/>
      <c r="F734" s="173"/>
    </row>
    <row r="735" customFormat="1" ht="15.75" customHeight="1" spans="2:6">
      <c r="B735" s="13"/>
      <c r="D735" s="172"/>
      <c r="E735" s="172"/>
      <c r="F735" s="173"/>
    </row>
    <row r="736" customFormat="1" ht="15.75" customHeight="1" spans="2:6">
      <c r="B736" s="13"/>
      <c r="D736" s="172"/>
      <c r="E736" s="172"/>
      <c r="F736" s="173"/>
    </row>
    <row r="737" customFormat="1" ht="15.75" customHeight="1" spans="2:6">
      <c r="B737" s="13"/>
      <c r="D737" s="172"/>
      <c r="E737" s="172"/>
      <c r="F737" s="173"/>
    </row>
    <row r="738" customFormat="1" ht="15.75" customHeight="1" spans="2:6">
      <c r="B738" s="13"/>
      <c r="D738" s="172"/>
      <c r="E738" s="172"/>
      <c r="F738" s="173"/>
    </row>
    <row r="739" customFormat="1" ht="15.75" customHeight="1" spans="2:6">
      <c r="B739" s="13"/>
      <c r="D739" s="172"/>
      <c r="E739" s="172"/>
      <c r="F739" s="173"/>
    </row>
    <row r="740" customFormat="1" ht="15.75" customHeight="1" spans="2:6">
      <c r="B740" s="13"/>
      <c r="D740" s="172"/>
      <c r="E740" s="172"/>
      <c r="F740" s="173"/>
    </row>
    <row r="741" customFormat="1" ht="15.75" customHeight="1" spans="2:6">
      <c r="B741" s="13"/>
      <c r="D741" s="172"/>
      <c r="E741" s="172"/>
      <c r="F741" s="173"/>
    </row>
    <row r="742" customFormat="1" ht="15.75" customHeight="1" spans="2:6">
      <c r="B742" s="13"/>
      <c r="D742" s="172"/>
      <c r="E742" s="172"/>
      <c r="F742" s="173"/>
    </row>
    <row r="743" customFormat="1" ht="15.75" customHeight="1" spans="2:6">
      <c r="B743" s="13"/>
      <c r="D743" s="172"/>
      <c r="E743" s="172"/>
      <c r="F743" s="173"/>
    </row>
    <row r="744" customFormat="1" ht="15.75" customHeight="1" spans="2:6">
      <c r="B744" s="13"/>
      <c r="D744" s="172"/>
      <c r="E744" s="172"/>
      <c r="F744" s="173"/>
    </row>
    <row r="745" customFormat="1" ht="15.75" customHeight="1" spans="2:6">
      <c r="B745" s="13"/>
      <c r="D745" s="172"/>
      <c r="E745" s="172"/>
      <c r="F745" s="173"/>
    </row>
    <row r="746" customFormat="1" ht="15.75" customHeight="1" spans="2:6">
      <c r="B746" s="13"/>
      <c r="D746" s="172"/>
      <c r="E746" s="172"/>
      <c r="F746" s="173"/>
    </row>
    <row r="747" customFormat="1" ht="15.75" customHeight="1" spans="2:6">
      <c r="B747" s="13"/>
      <c r="D747" s="172"/>
      <c r="E747" s="172"/>
      <c r="F747" s="173"/>
    </row>
    <row r="748" customFormat="1" ht="15.75" customHeight="1" spans="2:6">
      <c r="B748" s="13"/>
      <c r="D748" s="172"/>
      <c r="E748" s="172"/>
      <c r="F748" s="173"/>
    </row>
    <row r="749" customFormat="1" ht="15.75" customHeight="1" spans="2:6">
      <c r="B749" s="13"/>
      <c r="D749" s="172"/>
      <c r="E749" s="172"/>
      <c r="F749" s="173"/>
    </row>
    <row r="750" customFormat="1" ht="15.75" customHeight="1" spans="2:6">
      <c r="B750" s="13"/>
      <c r="D750" s="172"/>
      <c r="E750" s="172"/>
      <c r="F750" s="173"/>
    </row>
    <row r="751" customFormat="1" ht="15.75" customHeight="1" spans="2:6">
      <c r="B751" s="13"/>
      <c r="D751" s="172"/>
      <c r="E751" s="172"/>
      <c r="F751" s="173"/>
    </row>
    <row r="752" customFormat="1" ht="15.75" customHeight="1" spans="2:6">
      <c r="B752" s="13"/>
      <c r="D752" s="172"/>
      <c r="E752" s="172"/>
      <c r="F752" s="173"/>
    </row>
    <row r="753" customFormat="1" ht="15.75" customHeight="1" spans="2:6">
      <c r="B753" s="13"/>
      <c r="D753" s="172"/>
      <c r="E753" s="172"/>
      <c r="F753" s="173"/>
    </row>
    <row r="754" customFormat="1" ht="15.75" customHeight="1" spans="2:6">
      <c r="B754" s="13"/>
      <c r="D754" s="172"/>
      <c r="E754" s="172"/>
      <c r="F754" s="173"/>
    </row>
    <row r="755" customFormat="1" ht="15.75" customHeight="1" spans="2:6">
      <c r="B755" s="13"/>
      <c r="D755" s="172"/>
      <c r="E755" s="172"/>
      <c r="F755" s="173"/>
    </row>
    <row r="756" customFormat="1" ht="15.75" customHeight="1" spans="2:6">
      <c r="B756" s="13"/>
      <c r="D756" s="172"/>
      <c r="E756" s="172"/>
      <c r="F756" s="173"/>
    </row>
    <row r="757" customFormat="1" ht="15.75" customHeight="1" spans="2:6">
      <c r="B757" s="13"/>
      <c r="D757" s="172"/>
      <c r="E757" s="172"/>
      <c r="F757" s="173"/>
    </row>
    <row r="758" customFormat="1" ht="15.75" customHeight="1" spans="2:6">
      <c r="B758" s="13"/>
      <c r="D758" s="172"/>
      <c r="E758" s="172"/>
      <c r="F758" s="173"/>
    </row>
    <row r="759" customFormat="1" ht="15.75" customHeight="1" spans="2:6">
      <c r="B759" s="13"/>
      <c r="D759" s="172"/>
      <c r="E759" s="172"/>
      <c r="F759" s="173"/>
    </row>
    <row r="760" customFormat="1" ht="15.75" customHeight="1" spans="2:6">
      <c r="B760" s="13"/>
      <c r="D760" s="172"/>
      <c r="E760" s="172"/>
      <c r="F760" s="173"/>
    </row>
    <row r="761" customFormat="1" ht="15.75" customHeight="1" spans="2:6">
      <c r="B761" s="13"/>
      <c r="D761" s="172"/>
      <c r="E761" s="172"/>
      <c r="F761" s="173"/>
    </row>
    <row r="762" customFormat="1" ht="15.75" customHeight="1" spans="2:6">
      <c r="B762" s="13"/>
      <c r="D762" s="172"/>
      <c r="E762" s="172"/>
      <c r="F762" s="173"/>
    </row>
    <row r="763" customFormat="1" ht="15.75" customHeight="1" spans="2:6">
      <c r="B763" s="13"/>
      <c r="D763" s="172"/>
      <c r="E763" s="172"/>
      <c r="F763" s="173"/>
    </row>
    <row r="764" customFormat="1" ht="15.75" customHeight="1" spans="2:6">
      <c r="B764" s="13"/>
      <c r="D764" s="172"/>
      <c r="E764" s="172"/>
      <c r="F764" s="173"/>
    </row>
    <row r="765" customFormat="1" ht="15.75" customHeight="1" spans="2:6">
      <c r="B765" s="13"/>
      <c r="D765" s="172"/>
      <c r="E765" s="172"/>
      <c r="F765" s="173"/>
    </row>
    <row r="766" customFormat="1" ht="15.75" customHeight="1" spans="2:6">
      <c r="B766" s="13"/>
      <c r="D766" s="172"/>
      <c r="E766" s="172"/>
      <c r="F766" s="173"/>
    </row>
    <row r="767" customFormat="1" ht="15.75" customHeight="1" spans="2:6">
      <c r="B767" s="13"/>
      <c r="D767" s="172"/>
      <c r="E767" s="172"/>
      <c r="F767" s="173"/>
    </row>
    <row r="768" customFormat="1" ht="15.75" customHeight="1" spans="2:6">
      <c r="B768" s="13"/>
      <c r="D768" s="172"/>
      <c r="E768" s="172"/>
      <c r="F768" s="173"/>
    </row>
    <row r="769" customFormat="1" ht="15.75" customHeight="1" spans="2:6">
      <c r="B769" s="13"/>
      <c r="D769" s="172"/>
      <c r="E769" s="172"/>
      <c r="F769" s="173"/>
    </row>
    <row r="770" customFormat="1" ht="15.75" customHeight="1" spans="2:6">
      <c r="B770" s="13"/>
      <c r="D770" s="172"/>
      <c r="E770" s="172"/>
      <c r="F770" s="173"/>
    </row>
    <row r="771" customFormat="1" ht="15.75" customHeight="1" spans="2:6">
      <c r="B771" s="13"/>
      <c r="D771" s="172"/>
      <c r="E771" s="172"/>
      <c r="F771" s="173"/>
    </row>
    <row r="772" customFormat="1" ht="15.75" customHeight="1" spans="2:6">
      <c r="B772" s="13"/>
      <c r="D772" s="172"/>
      <c r="E772" s="172"/>
      <c r="F772" s="173"/>
    </row>
    <row r="773" customFormat="1" ht="15.75" customHeight="1" spans="2:6">
      <c r="B773" s="13"/>
      <c r="D773" s="172"/>
      <c r="E773" s="172"/>
      <c r="F773" s="173"/>
    </row>
    <row r="774" customFormat="1" ht="15.75" customHeight="1" spans="2:6">
      <c r="B774" s="13"/>
      <c r="D774" s="172"/>
      <c r="E774" s="172"/>
      <c r="F774" s="173"/>
    </row>
    <row r="775" customFormat="1" ht="15.75" customHeight="1" spans="2:6">
      <c r="B775" s="13"/>
      <c r="D775" s="172"/>
      <c r="E775" s="172"/>
      <c r="F775" s="173"/>
    </row>
    <row r="776" customFormat="1" ht="15.75" customHeight="1" spans="2:6">
      <c r="B776" s="13"/>
      <c r="D776" s="172"/>
      <c r="E776" s="172"/>
      <c r="F776" s="173"/>
    </row>
    <row r="777" customFormat="1" ht="15.75" customHeight="1" spans="2:6">
      <c r="B777" s="13"/>
      <c r="D777" s="172"/>
      <c r="E777" s="172"/>
      <c r="F777" s="173"/>
    </row>
    <row r="778" customFormat="1" ht="15.75" customHeight="1" spans="2:6">
      <c r="B778" s="13"/>
      <c r="D778" s="172"/>
      <c r="E778" s="172"/>
      <c r="F778" s="173"/>
    </row>
    <row r="779" customFormat="1" ht="15.75" customHeight="1" spans="2:6">
      <c r="B779" s="13"/>
      <c r="D779" s="172"/>
      <c r="E779" s="172"/>
      <c r="F779" s="173"/>
    </row>
    <row r="780" customFormat="1" ht="15.75" customHeight="1" spans="2:6">
      <c r="B780" s="13"/>
      <c r="D780" s="172"/>
      <c r="E780" s="172"/>
      <c r="F780" s="173"/>
    </row>
    <row r="781" customFormat="1" ht="15.75" customHeight="1" spans="2:6">
      <c r="B781" s="13"/>
      <c r="D781" s="172"/>
      <c r="E781" s="172"/>
      <c r="F781" s="173"/>
    </row>
    <row r="782" customFormat="1" ht="15.75" customHeight="1" spans="2:6">
      <c r="B782" s="13"/>
      <c r="D782" s="172"/>
      <c r="E782" s="172"/>
      <c r="F782" s="173"/>
    </row>
    <row r="783" customFormat="1" ht="15.75" customHeight="1" spans="2:6">
      <c r="B783" s="13"/>
      <c r="D783" s="172"/>
      <c r="E783" s="172"/>
      <c r="F783" s="173"/>
    </row>
    <row r="784" customFormat="1" ht="15.75" customHeight="1" spans="2:6">
      <c r="B784" s="13"/>
      <c r="D784" s="172"/>
      <c r="E784" s="172"/>
      <c r="F784" s="173"/>
    </row>
    <row r="785" customFormat="1" ht="15.75" customHeight="1" spans="2:6">
      <c r="B785" s="13"/>
      <c r="D785" s="172"/>
      <c r="E785" s="172"/>
      <c r="F785" s="173"/>
    </row>
    <row r="786" customFormat="1" ht="15.75" customHeight="1" spans="2:6">
      <c r="B786" s="13"/>
      <c r="D786" s="172"/>
      <c r="E786" s="172"/>
      <c r="F786" s="173"/>
    </row>
    <row r="787" customFormat="1" ht="15.75" customHeight="1" spans="2:6">
      <c r="B787" s="13"/>
      <c r="D787" s="172"/>
      <c r="E787" s="172"/>
      <c r="F787" s="173"/>
    </row>
    <row r="788" customFormat="1" ht="15.75" customHeight="1" spans="2:6">
      <c r="B788" s="13"/>
      <c r="D788" s="172"/>
      <c r="E788" s="172"/>
      <c r="F788" s="173"/>
    </row>
    <row r="789" customFormat="1" ht="15.75" customHeight="1" spans="2:6">
      <c r="B789" s="13"/>
      <c r="D789" s="172"/>
      <c r="E789" s="172"/>
      <c r="F789" s="173"/>
    </row>
    <row r="790" customFormat="1" ht="15.75" customHeight="1" spans="2:6">
      <c r="B790" s="13"/>
      <c r="D790" s="172"/>
      <c r="E790" s="172"/>
      <c r="F790" s="173"/>
    </row>
    <row r="791" customFormat="1" ht="15.75" customHeight="1" spans="2:6">
      <c r="B791" s="13"/>
      <c r="D791" s="172"/>
      <c r="E791" s="172"/>
      <c r="F791" s="173"/>
    </row>
    <row r="792" customFormat="1" ht="15.75" customHeight="1" spans="2:6">
      <c r="B792" s="13"/>
      <c r="D792" s="172"/>
      <c r="E792" s="172"/>
      <c r="F792" s="173"/>
    </row>
    <row r="793" customFormat="1" ht="15.75" customHeight="1" spans="2:6">
      <c r="B793" s="13"/>
      <c r="D793" s="172"/>
      <c r="E793" s="172"/>
      <c r="F793" s="173"/>
    </row>
    <row r="794" customFormat="1" ht="15.75" customHeight="1" spans="2:6">
      <c r="B794" s="13"/>
      <c r="D794" s="172"/>
      <c r="E794" s="172"/>
      <c r="F794" s="173"/>
    </row>
    <row r="795" customFormat="1" ht="15.75" customHeight="1" spans="2:6">
      <c r="B795" s="13"/>
      <c r="D795" s="172"/>
      <c r="E795" s="172"/>
      <c r="F795" s="173"/>
    </row>
    <row r="796" customFormat="1" ht="15.75" customHeight="1" spans="2:6">
      <c r="B796" s="13"/>
      <c r="D796" s="172"/>
      <c r="E796" s="172"/>
      <c r="F796" s="173"/>
    </row>
    <row r="797" customFormat="1" ht="15.75" customHeight="1" spans="2:6">
      <c r="B797" s="13"/>
      <c r="D797" s="172"/>
      <c r="E797" s="172"/>
      <c r="F797" s="173"/>
    </row>
    <row r="798" customFormat="1" ht="15.75" customHeight="1" spans="2:6">
      <c r="B798" s="13"/>
      <c r="D798" s="172"/>
      <c r="E798" s="172"/>
      <c r="F798" s="173"/>
    </row>
    <row r="799" customFormat="1" ht="15.75" customHeight="1" spans="2:6">
      <c r="B799" s="13"/>
      <c r="D799" s="172"/>
      <c r="E799" s="172"/>
      <c r="F799" s="173"/>
    </row>
    <row r="800" customFormat="1" ht="15.75" customHeight="1" spans="2:6">
      <c r="B800" s="13"/>
      <c r="D800" s="172"/>
      <c r="E800" s="172"/>
      <c r="F800" s="173"/>
    </row>
    <row r="801" customFormat="1" ht="15.75" customHeight="1" spans="2:6">
      <c r="B801" s="13"/>
      <c r="D801" s="172"/>
      <c r="E801" s="172"/>
      <c r="F801" s="173"/>
    </row>
    <row r="802" customFormat="1" ht="15.75" customHeight="1" spans="2:6">
      <c r="B802" s="13"/>
      <c r="D802" s="172"/>
      <c r="E802" s="172"/>
      <c r="F802" s="173"/>
    </row>
    <row r="803" customFormat="1" ht="15.75" customHeight="1" spans="2:6">
      <c r="B803" s="13"/>
      <c r="D803" s="172"/>
      <c r="E803" s="172"/>
      <c r="F803" s="173"/>
    </row>
    <row r="804" customFormat="1" ht="15.75" customHeight="1" spans="2:6">
      <c r="B804" s="13"/>
      <c r="D804" s="172"/>
      <c r="E804" s="172"/>
      <c r="F804" s="173"/>
    </row>
    <row r="805" customFormat="1" ht="15.75" customHeight="1" spans="2:6">
      <c r="B805" s="13"/>
      <c r="D805" s="172"/>
      <c r="E805" s="172"/>
      <c r="F805" s="173"/>
    </row>
    <row r="806" customFormat="1" ht="15.75" customHeight="1" spans="2:6">
      <c r="B806" s="13"/>
      <c r="D806" s="172"/>
      <c r="E806" s="172"/>
      <c r="F806" s="173"/>
    </row>
    <row r="807" customFormat="1" ht="15.75" customHeight="1" spans="2:6">
      <c r="B807" s="13"/>
      <c r="D807" s="172"/>
      <c r="E807" s="172"/>
      <c r="F807" s="173"/>
    </row>
    <row r="808" customFormat="1" ht="15.75" customHeight="1" spans="2:6">
      <c r="B808" s="13"/>
      <c r="D808" s="172"/>
      <c r="E808" s="172"/>
      <c r="F808" s="173"/>
    </row>
    <row r="809" customFormat="1" ht="15.75" customHeight="1" spans="2:6">
      <c r="B809" s="13"/>
      <c r="D809" s="172"/>
      <c r="E809" s="172"/>
      <c r="F809" s="173"/>
    </row>
    <row r="810" customFormat="1" ht="15.75" customHeight="1" spans="2:6">
      <c r="B810" s="13"/>
      <c r="D810" s="172"/>
      <c r="E810" s="172"/>
      <c r="F810" s="173"/>
    </row>
    <row r="811" customFormat="1" ht="15.75" customHeight="1" spans="2:6">
      <c r="B811" s="13"/>
      <c r="D811" s="172"/>
      <c r="E811" s="172"/>
      <c r="F811" s="173"/>
    </row>
    <row r="812" customFormat="1" ht="15.75" customHeight="1" spans="2:6">
      <c r="B812" s="13"/>
      <c r="D812" s="172"/>
      <c r="E812" s="172"/>
      <c r="F812" s="173"/>
    </row>
    <row r="813" customFormat="1" ht="15.75" customHeight="1" spans="2:6">
      <c r="B813" s="13"/>
      <c r="D813" s="172"/>
      <c r="E813" s="172"/>
      <c r="F813" s="173"/>
    </row>
    <row r="814" customFormat="1" ht="15.75" customHeight="1" spans="2:6">
      <c r="B814" s="13"/>
      <c r="D814" s="172"/>
      <c r="E814" s="172"/>
      <c r="F814" s="173"/>
    </row>
    <row r="815" customFormat="1" ht="15.75" customHeight="1" spans="2:6">
      <c r="B815" s="13"/>
      <c r="D815" s="172"/>
      <c r="E815" s="172"/>
      <c r="F815" s="173"/>
    </row>
    <row r="816" customFormat="1" ht="15.75" customHeight="1" spans="2:6">
      <c r="B816" s="13"/>
      <c r="D816" s="172"/>
      <c r="E816" s="172"/>
      <c r="F816" s="173"/>
    </row>
    <row r="817" customFormat="1" ht="15.75" customHeight="1" spans="2:6">
      <c r="B817" s="13"/>
      <c r="D817" s="172"/>
      <c r="E817" s="172"/>
      <c r="F817" s="173"/>
    </row>
    <row r="818" customFormat="1" ht="15.75" customHeight="1" spans="2:6">
      <c r="B818" s="13"/>
      <c r="D818" s="172"/>
      <c r="E818" s="172"/>
      <c r="F818" s="173"/>
    </row>
    <row r="819" customFormat="1" ht="15.75" customHeight="1" spans="2:6">
      <c r="B819" s="13"/>
      <c r="D819" s="172"/>
      <c r="E819" s="172"/>
      <c r="F819" s="173"/>
    </row>
    <row r="820" customFormat="1" ht="15.75" customHeight="1" spans="2:6">
      <c r="B820" s="13"/>
      <c r="D820" s="172"/>
      <c r="E820" s="172"/>
      <c r="F820" s="173"/>
    </row>
    <row r="821" customFormat="1" ht="15.75" customHeight="1" spans="2:6">
      <c r="B821" s="13"/>
      <c r="D821" s="172"/>
      <c r="E821" s="172"/>
      <c r="F821" s="173"/>
    </row>
    <row r="822" customFormat="1" ht="15.75" customHeight="1" spans="2:6">
      <c r="B822" s="13"/>
      <c r="D822" s="172"/>
      <c r="E822" s="172"/>
      <c r="F822" s="173"/>
    </row>
    <row r="823" customFormat="1" ht="15.75" customHeight="1" spans="2:6">
      <c r="B823" s="13"/>
      <c r="D823" s="172"/>
      <c r="E823" s="172"/>
      <c r="F823" s="173"/>
    </row>
    <row r="824" customFormat="1" ht="15.75" customHeight="1" spans="2:6">
      <c r="B824" s="13"/>
      <c r="D824" s="172"/>
      <c r="E824" s="172"/>
      <c r="F824" s="173"/>
    </row>
    <row r="825" customFormat="1" ht="15.75" customHeight="1" spans="2:6">
      <c r="B825" s="13"/>
      <c r="D825" s="172"/>
      <c r="E825" s="172"/>
      <c r="F825" s="173"/>
    </row>
    <row r="826" customFormat="1" ht="15.75" customHeight="1" spans="2:6">
      <c r="B826" s="13"/>
      <c r="D826" s="172"/>
      <c r="E826" s="172"/>
      <c r="F826" s="173"/>
    </row>
    <row r="827" customFormat="1" ht="15.75" customHeight="1" spans="2:6">
      <c r="B827" s="13"/>
      <c r="D827" s="172"/>
      <c r="E827" s="172"/>
      <c r="F827" s="173"/>
    </row>
    <row r="828" customFormat="1" ht="15.75" customHeight="1" spans="2:6">
      <c r="B828" s="13"/>
      <c r="D828" s="172"/>
      <c r="E828" s="172"/>
      <c r="F828" s="173"/>
    </row>
    <row r="829" customFormat="1" ht="15.75" customHeight="1" spans="2:6">
      <c r="B829" s="13"/>
      <c r="D829" s="172"/>
      <c r="E829" s="172"/>
      <c r="F829" s="173"/>
    </row>
    <row r="830" customFormat="1" ht="15.75" customHeight="1" spans="2:6">
      <c r="B830" s="13"/>
      <c r="D830" s="172"/>
      <c r="E830" s="172"/>
      <c r="F830" s="173"/>
    </row>
    <row r="831" customFormat="1" ht="15.75" customHeight="1" spans="2:6">
      <c r="B831" s="13"/>
      <c r="D831" s="172"/>
      <c r="E831" s="172"/>
      <c r="F831" s="173"/>
    </row>
    <row r="832" customFormat="1" ht="15.75" customHeight="1" spans="2:6">
      <c r="B832" s="13"/>
      <c r="D832" s="172"/>
      <c r="E832" s="172"/>
      <c r="F832" s="173"/>
    </row>
    <row r="833" customFormat="1" ht="15.75" customHeight="1" spans="2:6">
      <c r="B833" s="13"/>
      <c r="D833" s="172"/>
      <c r="E833" s="172"/>
      <c r="F833" s="173"/>
    </row>
    <row r="834" customFormat="1" ht="15.75" customHeight="1" spans="2:6">
      <c r="B834" s="13"/>
      <c r="D834" s="172"/>
      <c r="E834" s="172"/>
      <c r="F834" s="173"/>
    </row>
    <row r="835" customFormat="1" ht="15.75" customHeight="1" spans="2:6">
      <c r="B835" s="13"/>
      <c r="D835" s="172"/>
      <c r="E835" s="172"/>
      <c r="F835" s="173"/>
    </row>
    <row r="836" customFormat="1" ht="15.75" customHeight="1" spans="2:6">
      <c r="B836" s="13"/>
      <c r="D836" s="172"/>
      <c r="E836" s="172"/>
      <c r="F836" s="173"/>
    </row>
    <row r="837" customFormat="1" ht="15.75" customHeight="1" spans="2:6">
      <c r="B837" s="13"/>
      <c r="D837" s="172"/>
      <c r="E837" s="172"/>
      <c r="F837" s="173"/>
    </row>
    <row r="838" customFormat="1" ht="15.75" customHeight="1" spans="2:6">
      <c r="B838" s="13"/>
      <c r="D838" s="172"/>
      <c r="E838" s="172"/>
      <c r="F838" s="173"/>
    </row>
    <row r="839" customFormat="1" ht="15.75" customHeight="1" spans="2:6">
      <c r="B839" s="13"/>
      <c r="D839" s="172"/>
      <c r="E839" s="172"/>
      <c r="F839" s="173"/>
    </row>
    <row r="840" customFormat="1" ht="15.75" customHeight="1" spans="2:6">
      <c r="B840" s="13"/>
      <c r="D840" s="172"/>
      <c r="E840" s="172"/>
      <c r="F840" s="173"/>
    </row>
    <row r="841" customFormat="1" ht="15.75" customHeight="1" spans="2:6">
      <c r="B841" s="13"/>
      <c r="D841" s="172"/>
      <c r="E841" s="172"/>
      <c r="F841" s="173"/>
    </row>
    <row r="842" customFormat="1" ht="15.75" customHeight="1" spans="2:6">
      <c r="B842" s="13"/>
      <c r="D842" s="172"/>
      <c r="E842" s="172"/>
      <c r="F842" s="173"/>
    </row>
    <row r="843" customFormat="1" ht="15.75" customHeight="1" spans="2:6">
      <c r="B843" s="13"/>
      <c r="D843" s="172"/>
      <c r="E843" s="172"/>
      <c r="F843" s="173"/>
    </row>
    <row r="844" customFormat="1" ht="15.75" customHeight="1" spans="2:6">
      <c r="B844" s="13"/>
      <c r="D844" s="172"/>
      <c r="E844" s="172"/>
      <c r="F844" s="173"/>
    </row>
    <row r="845" customFormat="1" ht="15.75" customHeight="1" spans="2:6">
      <c r="B845" s="13"/>
      <c r="D845" s="172"/>
      <c r="E845" s="172"/>
      <c r="F845" s="173"/>
    </row>
    <row r="846" customFormat="1" ht="15.75" customHeight="1" spans="2:6">
      <c r="B846" s="13"/>
      <c r="D846" s="172"/>
      <c r="E846" s="172"/>
      <c r="F846" s="173"/>
    </row>
    <row r="847" customFormat="1" ht="15.75" customHeight="1" spans="2:6">
      <c r="B847" s="13"/>
      <c r="D847" s="172"/>
      <c r="E847" s="172"/>
      <c r="F847" s="173"/>
    </row>
    <row r="848" customFormat="1" ht="15.75" customHeight="1" spans="2:6">
      <c r="B848" s="13"/>
      <c r="D848" s="172"/>
      <c r="E848" s="172"/>
      <c r="F848" s="173"/>
    </row>
    <row r="849" customFormat="1" ht="15.75" customHeight="1" spans="2:6">
      <c r="B849" s="13"/>
      <c r="D849" s="172"/>
      <c r="E849" s="172"/>
      <c r="F849" s="173"/>
    </row>
    <row r="850" customFormat="1" ht="15.75" customHeight="1" spans="2:6">
      <c r="B850" s="13"/>
      <c r="D850" s="172"/>
      <c r="E850" s="172"/>
      <c r="F850" s="173"/>
    </row>
    <row r="851" customFormat="1" ht="15.75" customHeight="1" spans="2:6">
      <c r="B851" s="13"/>
      <c r="D851" s="172"/>
      <c r="E851" s="172"/>
      <c r="F851" s="173"/>
    </row>
    <row r="852" customFormat="1" ht="15.75" customHeight="1" spans="2:6">
      <c r="B852" s="13"/>
      <c r="D852" s="172"/>
      <c r="E852" s="172"/>
      <c r="F852" s="173"/>
    </row>
    <row r="853" customFormat="1" ht="15.75" customHeight="1" spans="2:6">
      <c r="B853" s="13"/>
      <c r="D853" s="172"/>
      <c r="E853" s="172"/>
      <c r="F853" s="173"/>
    </row>
    <row r="854" customFormat="1" ht="15.75" customHeight="1" spans="2:6">
      <c r="B854" s="13"/>
      <c r="D854" s="172"/>
      <c r="E854" s="172"/>
      <c r="F854" s="173"/>
    </row>
    <row r="855" customFormat="1" ht="15.75" customHeight="1" spans="2:6">
      <c r="B855" s="13"/>
      <c r="D855" s="172"/>
      <c r="E855" s="172"/>
      <c r="F855" s="173"/>
    </row>
    <row r="856" customFormat="1" ht="15.75" customHeight="1" spans="2:6">
      <c r="B856" s="13"/>
      <c r="D856" s="172"/>
      <c r="E856" s="172"/>
      <c r="F856" s="173"/>
    </row>
    <row r="857" customFormat="1" ht="15.75" customHeight="1" spans="2:6">
      <c r="B857" s="13"/>
      <c r="D857" s="172"/>
      <c r="E857" s="172"/>
      <c r="F857" s="173"/>
    </row>
    <row r="858" customFormat="1" ht="15.75" customHeight="1" spans="2:6">
      <c r="B858" s="13"/>
      <c r="D858" s="172"/>
      <c r="E858" s="172"/>
      <c r="F858" s="173"/>
    </row>
    <row r="859" customFormat="1" ht="15.75" customHeight="1" spans="2:6">
      <c r="B859" s="13"/>
      <c r="D859" s="172"/>
      <c r="E859" s="172"/>
      <c r="F859" s="173"/>
    </row>
    <row r="860" customFormat="1" ht="15.75" customHeight="1" spans="2:6">
      <c r="B860" s="13"/>
      <c r="D860" s="172"/>
      <c r="E860" s="172"/>
      <c r="F860" s="173"/>
    </row>
    <row r="861" customFormat="1" ht="15.75" customHeight="1" spans="2:6">
      <c r="B861" s="13"/>
      <c r="D861" s="172"/>
      <c r="E861" s="172"/>
      <c r="F861" s="173"/>
    </row>
    <row r="862" customFormat="1" ht="15.75" customHeight="1" spans="2:6">
      <c r="B862" s="13"/>
      <c r="D862" s="172"/>
      <c r="E862" s="172"/>
      <c r="F862" s="173"/>
    </row>
    <row r="863" customFormat="1" ht="15.75" customHeight="1" spans="2:6">
      <c r="B863" s="13"/>
      <c r="D863" s="172"/>
      <c r="E863" s="172"/>
      <c r="F863" s="173"/>
    </row>
    <row r="864" customFormat="1" ht="15.75" customHeight="1" spans="2:6">
      <c r="B864" s="13"/>
      <c r="D864" s="172"/>
      <c r="E864" s="172"/>
      <c r="F864" s="173"/>
    </row>
    <row r="865" customFormat="1" ht="15.75" customHeight="1" spans="2:6">
      <c r="B865" s="13"/>
      <c r="D865" s="172"/>
      <c r="E865" s="172"/>
      <c r="F865" s="173"/>
    </row>
    <row r="866" customFormat="1" ht="15.75" customHeight="1" spans="2:6">
      <c r="B866" s="13"/>
      <c r="D866" s="172"/>
      <c r="E866" s="172"/>
      <c r="F866" s="173"/>
    </row>
    <row r="867" customFormat="1" ht="15.75" customHeight="1" spans="2:6">
      <c r="B867" s="13"/>
      <c r="D867" s="172"/>
      <c r="E867" s="172"/>
      <c r="F867" s="173"/>
    </row>
    <row r="868" customFormat="1" ht="15.75" customHeight="1" spans="2:6">
      <c r="B868" s="13"/>
      <c r="D868" s="172"/>
      <c r="E868" s="172"/>
      <c r="F868" s="173"/>
    </row>
    <row r="869" customFormat="1" ht="15.75" customHeight="1" spans="2:6">
      <c r="B869" s="13"/>
      <c r="D869" s="172"/>
      <c r="E869" s="172"/>
      <c r="F869" s="173"/>
    </row>
    <row r="870" customFormat="1" ht="15.75" customHeight="1" spans="2:6">
      <c r="B870" s="13"/>
      <c r="D870" s="172"/>
      <c r="E870" s="172"/>
      <c r="F870" s="173"/>
    </row>
    <row r="871" customFormat="1" ht="15.75" customHeight="1" spans="2:6">
      <c r="B871" s="13"/>
      <c r="D871" s="172"/>
      <c r="E871" s="172"/>
      <c r="F871" s="173"/>
    </row>
    <row r="872" customFormat="1" ht="15.75" customHeight="1" spans="2:6">
      <c r="B872" s="13"/>
      <c r="D872" s="172"/>
      <c r="E872" s="172"/>
      <c r="F872" s="173"/>
    </row>
    <row r="873" customFormat="1" ht="15.75" customHeight="1" spans="2:6">
      <c r="B873" s="13"/>
      <c r="D873" s="172"/>
      <c r="E873" s="172"/>
      <c r="F873" s="173"/>
    </row>
    <row r="874" customFormat="1" ht="15.75" customHeight="1" spans="2:6">
      <c r="B874" s="13"/>
      <c r="D874" s="172"/>
      <c r="E874" s="172"/>
      <c r="F874" s="173"/>
    </row>
    <row r="875" customFormat="1" ht="15.75" customHeight="1" spans="2:6">
      <c r="B875" s="13"/>
      <c r="D875" s="172"/>
      <c r="E875" s="172"/>
      <c r="F875" s="173"/>
    </row>
    <row r="876" customFormat="1" ht="15.75" customHeight="1" spans="2:6">
      <c r="B876" s="13"/>
      <c r="D876" s="172"/>
      <c r="E876" s="172"/>
      <c r="F876" s="173"/>
    </row>
    <row r="877" customFormat="1" ht="15.75" customHeight="1" spans="2:6">
      <c r="B877" s="13"/>
      <c r="D877" s="172"/>
      <c r="E877" s="172"/>
      <c r="F877" s="173"/>
    </row>
    <row r="878" customFormat="1" ht="15.75" customHeight="1" spans="2:6">
      <c r="B878" s="13"/>
      <c r="D878" s="172"/>
      <c r="E878" s="172"/>
      <c r="F878" s="173"/>
    </row>
    <row r="879" customFormat="1" ht="15.75" customHeight="1" spans="2:6">
      <c r="B879" s="13"/>
      <c r="D879" s="172"/>
      <c r="E879" s="172"/>
      <c r="F879" s="173"/>
    </row>
    <row r="880" customFormat="1" ht="15.75" customHeight="1" spans="2:6">
      <c r="B880" s="13"/>
      <c r="D880" s="172"/>
      <c r="E880" s="172"/>
      <c r="F880" s="173"/>
    </row>
    <row r="881" customFormat="1" ht="15.75" customHeight="1" spans="2:6">
      <c r="B881" s="13"/>
      <c r="D881" s="172"/>
      <c r="E881" s="172"/>
      <c r="F881" s="173"/>
    </row>
    <row r="882" customFormat="1" ht="15.75" customHeight="1" spans="2:6">
      <c r="B882" s="13"/>
      <c r="D882" s="172"/>
      <c r="E882" s="172"/>
      <c r="F882" s="173"/>
    </row>
    <row r="883" customFormat="1" ht="15.75" customHeight="1" spans="2:6">
      <c r="B883" s="13"/>
      <c r="D883" s="172"/>
      <c r="E883" s="172"/>
      <c r="F883" s="173"/>
    </row>
    <row r="884" customFormat="1" ht="15.75" customHeight="1" spans="2:6">
      <c r="B884" s="13"/>
      <c r="D884" s="172"/>
      <c r="E884" s="172"/>
      <c r="F884" s="173"/>
    </row>
    <row r="885" customFormat="1" ht="15.75" customHeight="1" spans="2:6">
      <c r="B885" s="13"/>
      <c r="D885" s="172"/>
      <c r="E885" s="172"/>
      <c r="F885" s="173"/>
    </row>
    <row r="886" customFormat="1" ht="15.75" customHeight="1" spans="2:6">
      <c r="B886" s="13"/>
      <c r="D886" s="172"/>
      <c r="E886" s="172"/>
      <c r="F886" s="173"/>
    </row>
    <row r="887" customFormat="1" ht="15.75" customHeight="1" spans="2:6">
      <c r="B887" s="13"/>
      <c r="D887" s="172"/>
      <c r="E887" s="172"/>
      <c r="F887" s="173"/>
    </row>
    <row r="888" customFormat="1" ht="15.75" customHeight="1" spans="2:6">
      <c r="B888" s="13"/>
      <c r="D888" s="172"/>
      <c r="E888" s="172"/>
      <c r="F888" s="173"/>
    </row>
    <row r="889" customFormat="1" ht="15.75" customHeight="1" spans="2:6">
      <c r="B889" s="13"/>
      <c r="D889" s="172"/>
      <c r="E889" s="172"/>
      <c r="F889" s="173"/>
    </row>
    <row r="890" customFormat="1" ht="15.75" customHeight="1" spans="2:6">
      <c r="B890" s="13"/>
      <c r="D890" s="172"/>
      <c r="E890" s="172"/>
      <c r="F890" s="173"/>
    </row>
    <row r="891" customFormat="1" ht="15.75" customHeight="1" spans="2:6">
      <c r="B891" s="13"/>
      <c r="D891" s="172"/>
      <c r="E891" s="172"/>
      <c r="F891" s="173"/>
    </row>
    <row r="892" customFormat="1" ht="15.75" customHeight="1" spans="2:6">
      <c r="B892" s="13"/>
      <c r="D892" s="172"/>
      <c r="E892" s="172"/>
      <c r="F892" s="173"/>
    </row>
    <row r="893" customFormat="1" ht="15.75" customHeight="1" spans="2:6">
      <c r="B893" s="13"/>
      <c r="D893" s="172"/>
      <c r="E893" s="172"/>
      <c r="F893" s="173"/>
    </row>
    <row r="894" customFormat="1" ht="15.75" customHeight="1" spans="2:6">
      <c r="B894" s="13"/>
      <c r="D894" s="172"/>
      <c r="E894" s="172"/>
      <c r="F894" s="173"/>
    </row>
    <row r="895" customFormat="1" ht="15.75" customHeight="1" spans="2:6">
      <c r="B895" s="13"/>
      <c r="D895" s="172"/>
      <c r="E895" s="172"/>
      <c r="F895" s="173"/>
    </row>
    <row r="896" customFormat="1" ht="15.75" customHeight="1" spans="2:6">
      <c r="B896" s="13"/>
      <c r="D896" s="172"/>
      <c r="E896" s="172"/>
      <c r="F896" s="173"/>
    </row>
    <row r="897" customFormat="1" ht="15.75" customHeight="1" spans="2:6">
      <c r="B897" s="13"/>
      <c r="D897" s="172"/>
      <c r="E897" s="172"/>
      <c r="F897" s="173"/>
    </row>
    <row r="898" customFormat="1" ht="15.75" customHeight="1" spans="2:6">
      <c r="B898" s="13"/>
      <c r="D898" s="172"/>
      <c r="E898" s="172"/>
      <c r="F898" s="173"/>
    </row>
    <row r="899" customFormat="1" ht="15.75" customHeight="1" spans="2:6">
      <c r="B899" s="13"/>
      <c r="D899" s="172"/>
      <c r="E899" s="172"/>
      <c r="F899" s="173"/>
    </row>
    <row r="900" customFormat="1" ht="15.75" customHeight="1" spans="2:6">
      <c r="B900" s="13"/>
      <c r="D900" s="172"/>
      <c r="E900" s="172"/>
      <c r="F900" s="173"/>
    </row>
    <row r="901" customFormat="1" ht="15.75" customHeight="1" spans="2:6">
      <c r="B901" s="13"/>
      <c r="D901" s="172"/>
      <c r="E901" s="172"/>
      <c r="F901" s="173"/>
    </row>
    <row r="902" customFormat="1" ht="15.75" customHeight="1" spans="2:6">
      <c r="B902" s="13"/>
      <c r="D902" s="172"/>
      <c r="E902" s="172"/>
      <c r="F902" s="173"/>
    </row>
    <row r="903" customFormat="1" ht="15.75" customHeight="1" spans="2:6">
      <c r="B903" s="13"/>
      <c r="D903" s="172"/>
      <c r="E903" s="172"/>
      <c r="F903" s="173"/>
    </row>
    <row r="904" customFormat="1" ht="15.75" customHeight="1" spans="2:6">
      <c r="B904" s="13"/>
      <c r="D904" s="172"/>
      <c r="E904" s="172"/>
      <c r="F904" s="173"/>
    </row>
    <row r="905" customFormat="1" ht="15.75" customHeight="1" spans="2:6">
      <c r="B905" s="13"/>
      <c r="D905" s="172"/>
      <c r="E905" s="172"/>
      <c r="F905" s="173"/>
    </row>
    <row r="906" customFormat="1" ht="15.75" customHeight="1" spans="2:6">
      <c r="B906" s="13"/>
      <c r="D906" s="172"/>
      <c r="E906" s="172"/>
      <c r="F906" s="173"/>
    </row>
    <row r="907" customFormat="1" ht="15.75" customHeight="1" spans="2:6">
      <c r="B907" s="13"/>
      <c r="D907" s="172"/>
      <c r="E907" s="172"/>
      <c r="F907" s="173"/>
    </row>
    <row r="908" customFormat="1" ht="15.75" customHeight="1" spans="2:6">
      <c r="B908" s="13"/>
      <c r="D908" s="172"/>
      <c r="E908" s="172"/>
      <c r="F908" s="173"/>
    </row>
    <row r="909" customFormat="1" ht="15.75" customHeight="1" spans="2:6">
      <c r="B909" s="13"/>
      <c r="D909" s="172"/>
      <c r="E909" s="172"/>
      <c r="F909" s="173"/>
    </row>
    <row r="910" customFormat="1" ht="15.75" customHeight="1" spans="2:6">
      <c r="B910" s="13"/>
      <c r="D910" s="172"/>
      <c r="E910" s="172"/>
      <c r="F910" s="173"/>
    </row>
    <row r="911" customFormat="1" ht="15.75" customHeight="1" spans="2:6">
      <c r="B911" s="13"/>
      <c r="D911" s="172"/>
      <c r="E911" s="172"/>
      <c r="F911" s="173"/>
    </row>
    <row r="912" customFormat="1" ht="15.75" customHeight="1" spans="2:6">
      <c r="B912" s="13"/>
      <c r="D912" s="172"/>
      <c r="E912" s="172"/>
      <c r="F912" s="173"/>
    </row>
    <row r="913" customFormat="1" ht="15.75" customHeight="1" spans="2:6">
      <c r="B913" s="13"/>
      <c r="D913" s="172"/>
      <c r="E913" s="172"/>
      <c r="F913" s="173"/>
    </row>
    <row r="914" customFormat="1" ht="15.75" customHeight="1" spans="2:6">
      <c r="B914" s="13"/>
      <c r="D914" s="172"/>
      <c r="E914" s="172"/>
      <c r="F914" s="173"/>
    </row>
    <row r="915" customFormat="1" ht="15.75" customHeight="1" spans="2:6">
      <c r="B915" s="13"/>
      <c r="D915" s="172"/>
      <c r="E915" s="172"/>
      <c r="F915" s="173"/>
    </row>
    <row r="916" customFormat="1" ht="15.75" customHeight="1" spans="2:6">
      <c r="B916" s="13"/>
      <c r="D916" s="172"/>
      <c r="E916" s="172"/>
      <c r="F916" s="173"/>
    </row>
    <row r="917" customFormat="1" ht="15.75" customHeight="1" spans="2:6">
      <c r="B917" s="13"/>
      <c r="D917" s="172"/>
      <c r="E917" s="172"/>
      <c r="F917" s="173"/>
    </row>
    <row r="918" customFormat="1" ht="15.75" customHeight="1" spans="2:6">
      <c r="B918" s="13"/>
      <c r="D918" s="172"/>
      <c r="E918" s="172"/>
      <c r="F918" s="173"/>
    </row>
    <row r="919" customFormat="1" ht="15.75" customHeight="1" spans="2:6">
      <c r="B919" s="13"/>
      <c r="D919" s="172"/>
      <c r="E919" s="172"/>
      <c r="F919" s="173"/>
    </row>
    <row r="920" customFormat="1" ht="15.75" customHeight="1" spans="2:6">
      <c r="B920" s="13"/>
      <c r="D920" s="172"/>
      <c r="E920" s="172"/>
      <c r="F920" s="173"/>
    </row>
    <row r="921" customFormat="1" ht="15.75" customHeight="1" spans="2:6">
      <c r="B921" s="13"/>
      <c r="D921" s="172"/>
      <c r="E921" s="172"/>
      <c r="F921" s="173"/>
    </row>
    <row r="922" customFormat="1" ht="15.75" customHeight="1" spans="2:6">
      <c r="B922" s="13"/>
      <c r="D922" s="172"/>
      <c r="E922" s="172"/>
      <c r="F922" s="173"/>
    </row>
    <row r="923" customFormat="1" ht="15.75" customHeight="1" spans="2:6">
      <c r="B923" s="13"/>
      <c r="D923" s="172"/>
      <c r="E923" s="172"/>
      <c r="F923" s="173"/>
    </row>
    <row r="924" customFormat="1" ht="15.75" customHeight="1" spans="2:6">
      <c r="B924" s="13"/>
      <c r="D924" s="172"/>
      <c r="E924" s="172"/>
      <c r="F924" s="173"/>
    </row>
    <row r="925" customFormat="1" ht="15.75" customHeight="1" spans="2:6">
      <c r="B925" s="13"/>
      <c r="D925" s="172"/>
      <c r="E925" s="172"/>
      <c r="F925" s="173"/>
    </row>
    <row r="926" customFormat="1" ht="15.75" customHeight="1" spans="2:6">
      <c r="B926" s="13"/>
      <c r="D926" s="172"/>
      <c r="E926" s="172"/>
      <c r="F926" s="173"/>
    </row>
    <row r="927" customFormat="1" ht="15.75" customHeight="1" spans="2:6">
      <c r="B927" s="13"/>
      <c r="D927" s="172"/>
      <c r="E927" s="172"/>
      <c r="F927" s="173"/>
    </row>
    <row r="928" customFormat="1" ht="15.75" customHeight="1" spans="2:6">
      <c r="B928" s="13"/>
      <c r="D928" s="172"/>
      <c r="E928" s="172"/>
      <c r="F928" s="173"/>
    </row>
    <row r="929" customFormat="1" ht="15.75" customHeight="1" spans="2:6">
      <c r="B929" s="13"/>
      <c r="D929" s="172"/>
      <c r="E929" s="172"/>
      <c r="F929" s="173"/>
    </row>
    <row r="930" customFormat="1" ht="15.75" customHeight="1" spans="2:6">
      <c r="B930" s="13"/>
      <c r="D930" s="172"/>
      <c r="E930" s="172"/>
      <c r="F930" s="173"/>
    </row>
    <row r="931" customFormat="1" ht="15.75" customHeight="1" spans="2:6">
      <c r="B931" s="13"/>
      <c r="D931" s="172"/>
      <c r="E931" s="172"/>
      <c r="F931" s="173"/>
    </row>
    <row r="932" customFormat="1" ht="15.75" customHeight="1" spans="2:6">
      <c r="B932" s="13"/>
      <c r="D932" s="172"/>
      <c r="E932" s="172"/>
      <c r="F932" s="173"/>
    </row>
    <row r="933" customFormat="1" ht="15.75" customHeight="1" spans="2:6">
      <c r="B933" s="13"/>
      <c r="D933" s="172"/>
      <c r="E933" s="172"/>
      <c r="F933" s="173"/>
    </row>
    <row r="934" customFormat="1" ht="15.75" customHeight="1" spans="2:6">
      <c r="B934" s="13"/>
      <c r="D934" s="172"/>
      <c r="E934" s="172"/>
      <c r="F934" s="173"/>
    </row>
    <row r="935" customFormat="1" ht="15.75" customHeight="1" spans="2:6">
      <c r="B935" s="13"/>
      <c r="D935" s="172"/>
      <c r="E935" s="172"/>
      <c r="F935" s="173"/>
    </row>
    <row r="936" customFormat="1" ht="15.75" customHeight="1" spans="2:6">
      <c r="B936" s="13"/>
      <c r="D936" s="172"/>
      <c r="E936" s="172"/>
      <c r="F936" s="173"/>
    </row>
    <row r="937" customFormat="1" ht="15.75" customHeight="1" spans="2:6">
      <c r="B937" s="13"/>
      <c r="D937" s="172"/>
      <c r="E937" s="172"/>
      <c r="F937" s="173"/>
    </row>
    <row r="938" customFormat="1" ht="15.75" customHeight="1" spans="2:6">
      <c r="B938" s="13"/>
      <c r="D938" s="172"/>
      <c r="E938" s="172"/>
      <c r="F938" s="173"/>
    </row>
    <row r="939" customFormat="1" ht="15.75" customHeight="1" spans="2:6">
      <c r="B939" s="13"/>
      <c r="D939" s="172"/>
      <c r="E939" s="172"/>
      <c r="F939" s="173"/>
    </row>
    <row r="940" customFormat="1" ht="15.75" customHeight="1" spans="2:6">
      <c r="B940" s="13"/>
      <c r="D940" s="172"/>
      <c r="E940" s="172"/>
      <c r="F940" s="173"/>
    </row>
    <row r="941" customFormat="1" ht="15.75" customHeight="1" spans="2:6">
      <c r="B941" s="13"/>
      <c r="D941" s="172"/>
      <c r="E941" s="172"/>
      <c r="F941" s="173"/>
    </row>
    <row r="942" customFormat="1" ht="15.75" customHeight="1" spans="2:6">
      <c r="B942" s="13"/>
      <c r="D942" s="172"/>
      <c r="E942" s="172"/>
      <c r="F942" s="173"/>
    </row>
    <row r="943" customFormat="1" ht="15.75" customHeight="1" spans="2:6">
      <c r="B943" s="13"/>
      <c r="D943" s="172"/>
      <c r="E943" s="172"/>
      <c r="F943" s="173"/>
    </row>
    <row r="944" customFormat="1" ht="15.75" customHeight="1" spans="2:6">
      <c r="B944" s="13"/>
      <c r="D944" s="172"/>
      <c r="E944" s="172"/>
      <c r="F944" s="173"/>
    </row>
    <row r="945" customFormat="1" ht="15.75" customHeight="1" spans="2:6">
      <c r="B945" s="13"/>
      <c r="D945" s="172"/>
      <c r="E945" s="172"/>
      <c r="F945" s="173"/>
    </row>
    <row r="946" customFormat="1" ht="15.75" customHeight="1" spans="2:6">
      <c r="B946" s="13"/>
      <c r="D946" s="172"/>
      <c r="E946" s="172"/>
      <c r="F946" s="173"/>
    </row>
    <row r="947" customFormat="1" ht="15.75" customHeight="1" spans="2:6">
      <c r="B947" s="13"/>
      <c r="D947" s="172"/>
      <c r="E947" s="172"/>
      <c r="F947" s="173"/>
    </row>
    <row r="948" customFormat="1" ht="15.75" customHeight="1" spans="2:6">
      <c r="B948" s="13"/>
      <c r="D948" s="172"/>
      <c r="E948" s="172"/>
      <c r="F948" s="173"/>
    </row>
    <row r="949" customFormat="1" ht="15.75" customHeight="1" spans="2:6">
      <c r="B949" s="13"/>
      <c r="D949" s="172"/>
      <c r="E949" s="172"/>
      <c r="F949" s="173"/>
    </row>
    <row r="950" customFormat="1" ht="15.75" customHeight="1" spans="2:6">
      <c r="B950" s="13"/>
      <c r="D950" s="172"/>
      <c r="E950" s="172"/>
      <c r="F950" s="173"/>
    </row>
    <row r="951" customFormat="1" ht="15.75" customHeight="1" spans="2:6">
      <c r="B951" s="13"/>
      <c r="D951" s="172"/>
      <c r="E951" s="172"/>
      <c r="F951" s="173"/>
    </row>
    <row r="952" customFormat="1" ht="15.75" customHeight="1" spans="2:6">
      <c r="B952" s="13"/>
      <c r="D952" s="172"/>
      <c r="E952" s="172"/>
      <c r="F952" s="173"/>
    </row>
    <row r="953" customFormat="1" ht="15.75" customHeight="1" spans="2:6">
      <c r="B953" s="13"/>
      <c r="D953" s="172"/>
      <c r="E953" s="172"/>
      <c r="F953" s="173"/>
    </row>
    <row r="954" customFormat="1" ht="15.75" customHeight="1" spans="2:6">
      <c r="B954" s="13"/>
      <c r="D954" s="172"/>
      <c r="E954" s="172"/>
      <c r="F954" s="173"/>
    </row>
    <row r="955" customFormat="1" ht="15.75" customHeight="1" spans="2:6">
      <c r="B955" s="13"/>
      <c r="D955" s="172"/>
      <c r="E955" s="172"/>
      <c r="F955" s="173"/>
    </row>
    <row r="956" customFormat="1" ht="15.75" customHeight="1" spans="2:6">
      <c r="B956" s="13"/>
      <c r="D956" s="172"/>
      <c r="E956" s="172"/>
      <c r="F956" s="173"/>
    </row>
    <row r="957" customFormat="1" ht="15.75" customHeight="1" spans="2:6">
      <c r="B957" s="13"/>
      <c r="D957" s="172"/>
      <c r="E957" s="172"/>
      <c r="F957" s="173"/>
    </row>
    <row r="958" customFormat="1" ht="15.75" customHeight="1" spans="2:6">
      <c r="B958" s="13"/>
      <c r="D958" s="172"/>
      <c r="E958" s="172"/>
      <c r="F958" s="173"/>
    </row>
    <row r="959" customFormat="1" ht="15.75" customHeight="1" spans="2:6">
      <c r="B959" s="13"/>
      <c r="D959" s="172"/>
      <c r="E959" s="172"/>
      <c r="F959" s="173"/>
    </row>
    <row r="960" customFormat="1" ht="15.75" customHeight="1" spans="2:6">
      <c r="B960" s="13"/>
      <c r="D960" s="172"/>
      <c r="E960" s="172"/>
      <c r="F960" s="173"/>
    </row>
    <row r="961" customFormat="1" ht="15.75" customHeight="1" spans="2:6">
      <c r="B961" s="13"/>
      <c r="D961" s="172"/>
      <c r="E961" s="172"/>
      <c r="F961" s="173"/>
    </row>
    <row r="962" customFormat="1" ht="15.75" customHeight="1" spans="2:6">
      <c r="B962" s="13"/>
      <c r="D962" s="172"/>
      <c r="E962" s="172"/>
      <c r="F962" s="173"/>
    </row>
    <row r="963" customFormat="1" ht="15.75" customHeight="1" spans="2:6">
      <c r="B963" s="13"/>
      <c r="D963" s="172"/>
      <c r="E963" s="172"/>
      <c r="F963" s="173"/>
    </row>
    <row r="964" customFormat="1" ht="15.75" customHeight="1" spans="2:6">
      <c r="B964" s="13"/>
      <c r="D964" s="172"/>
      <c r="E964" s="172"/>
      <c r="F964" s="173"/>
    </row>
    <row r="965" customFormat="1" ht="15.75" customHeight="1" spans="2:6">
      <c r="B965" s="13"/>
      <c r="D965" s="172"/>
      <c r="E965" s="172"/>
      <c r="F965" s="173"/>
    </row>
    <row r="966" customFormat="1" ht="15.75" customHeight="1" spans="2:6">
      <c r="B966" s="13"/>
      <c r="D966" s="172"/>
      <c r="E966" s="172"/>
      <c r="F966" s="173"/>
    </row>
    <row r="967" customFormat="1" ht="15.75" customHeight="1" spans="2:6">
      <c r="B967" s="13"/>
      <c r="D967" s="172"/>
      <c r="E967" s="172"/>
      <c r="F967" s="173"/>
    </row>
    <row r="968" customFormat="1" ht="15.75" customHeight="1" spans="2:6">
      <c r="B968" s="13"/>
      <c r="D968" s="172"/>
      <c r="E968" s="172"/>
      <c r="F968" s="173"/>
    </row>
    <row r="969" customFormat="1" ht="15.75" customHeight="1" spans="2:6">
      <c r="B969" s="13"/>
      <c r="D969" s="172"/>
      <c r="E969" s="172"/>
      <c r="F969" s="173"/>
    </row>
    <row r="970" customFormat="1" ht="15.75" customHeight="1" spans="2:6">
      <c r="B970" s="13"/>
      <c r="D970" s="172"/>
      <c r="E970" s="172"/>
      <c r="F970" s="173"/>
    </row>
    <row r="971" customFormat="1" ht="15.75" customHeight="1" spans="2:6">
      <c r="B971" s="13"/>
      <c r="D971" s="172"/>
      <c r="E971" s="172"/>
      <c r="F971" s="173"/>
    </row>
    <row r="972" customFormat="1" ht="15.75" customHeight="1" spans="2:6">
      <c r="B972" s="13"/>
      <c r="D972" s="172"/>
      <c r="E972" s="172"/>
      <c r="F972" s="173"/>
    </row>
    <row r="973" customFormat="1" ht="15.75" customHeight="1" spans="2:6">
      <c r="B973" s="13"/>
      <c r="D973" s="172"/>
      <c r="E973" s="172"/>
      <c r="F973" s="173"/>
    </row>
    <row r="974" customFormat="1" ht="15.75" customHeight="1" spans="2:6">
      <c r="B974" s="13"/>
      <c r="D974" s="172"/>
      <c r="E974" s="172"/>
      <c r="F974" s="173"/>
    </row>
    <row r="975" customFormat="1" ht="15.75" customHeight="1" spans="2:6">
      <c r="B975" s="13"/>
      <c r="D975" s="172"/>
      <c r="E975" s="172"/>
      <c r="F975" s="173"/>
    </row>
    <row r="976" customFormat="1" ht="15.75" customHeight="1" spans="2:6">
      <c r="B976" s="13"/>
      <c r="D976" s="172"/>
      <c r="E976" s="172"/>
      <c r="F976" s="173"/>
    </row>
    <row r="977" customFormat="1" ht="15.75" customHeight="1" spans="2:6">
      <c r="B977" s="13"/>
      <c r="D977" s="172"/>
      <c r="E977" s="172"/>
      <c r="F977" s="173"/>
    </row>
    <row r="978" customFormat="1" ht="15.75" customHeight="1" spans="2:6">
      <c r="B978" s="13"/>
      <c r="D978" s="172"/>
      <c r="E978" s="172"/>
      <c r="F978" s="173"/>
    </row>
    <row r="979" customFormat="1" ht="15.75" customHeight="1" spans="2:6">
      <c r="B979" s="13"/>
      <c r="D979" s="172"/>
      <c r="E979" s="172"/>
      <c r="F979" s="173"/>
    </row>
    <row r="980" customFormat="1" ht="15.75" customHeight="1" spans="2:6">
      <c r="B980" s="13"/>
      <c r="D980" s="172"/>
      <c r="E980" s="172"/>
      <c r="F980" s="173"/>
    </row>
    <row r="981" customFormat="1" ht="15.75" customHeight="1" spans="2:6">
      <c r="B981" s="13"/>
      <c r="D981" s="172"/>
      <c r="E981" s="172"/>
      <c r="F981" s="173"/>
    </row>
    <row r="982" customFormat="1" ht="15.75" customHeight="1" spans="2:6">
      <c r="B982" s="13"/>
      <c r="D982" s="172"/>
      <c r="E982" s="172"/>
      <c r="F982" s="173"/>
    </row>
    <row r="983" customFormat="1" ht="15.75" customHeight="1" spans="2:6">
      <c r="B983" s="13"/>
      <c r="D983" s="172"/>
      <c r="E983" s="172"/>
      <c r="F983" s="173"/>
    </row>
    <row r="984" customFormat="1" ht="15.75" customHeight="1" spans="2:6">
      <c r="B984" s="13"/>
      <c r="D984" s="172"/>
      <c r="E984" s="172"/>
      <c r="F984" s="173"/>
    </row>
    <row r="985" customFormat="1" ht="15.75" customHeight="1" spans="2:6">
      <c r="B985" s="13"/>
      <c r="D985" s="172"/>
      <c r="E985" s="172"/>
      <c r="F985" s="173"/>
    </row>
    <row r="986" customFormat="1" ht="15.75" customHeight="1" spans="2:6">
      <c r="B986" s="13"/>
      <c r="D986" s="172"/>
      <c r="E986" s="172"/>
      <c r="F986" s="173"/>
    </row>
    <row r="987" customFormat="1" ht="15.75" customHeight="1" spans="2:6">
      <c r="B987" s="13"/>
      <c r="D987" s="172"/>
      <c r="E987" s="172"/>
      <c r="F987" s="173"/>
    </row>
    <row r="988" customFormat="1" ht="15.75" customHeight="1" spans="2:6">
      <c r="B988" s="13"/>
      <c r="D988" s="172"/>
      <c r="E988" s="172"/>
      <c r="F988" s="173"/>
    </row>
    <row r="989" customFormat="1" ht="15.75" customHeight="1" spans="2:6">
      <c r="B989" s="13"/>
      <c r="D989" s="172"/>
      <c r="E989" s="172"/>
      <c r="F989" s="173"/>
    </row>
    <row r="990" customFormat="1" ht="15.75" customHeight="1" spans="2:6">
      <c r="B990" s="13"/>
      <c r="D990" s="172"/>
      <c r="E990" s="172"/>
      <c r="F990" s="173"/>
    </row>
    <row r="991" customFormat="1" ht="15.75" customHeight="1" spans="2:6">
      <c r="B991" s="13"/>
      <c r="D991" s="172"/>
      <c r="E991" s="172"/>
      <c r="F991" s="173"/>
    </row>
    <row r="992" customFormat="1" ht="15.75" customHeight="1" spans="2:6">
      <c r="B992" s="13"/>
      <c r="D992" s="172"/>
      <c r="E992" s="172"/>
      <c r="F992" s="173"/>
    </row>
    <row r="993" customFormat="1" ht="15.75" customHeight="1" spans="2:6">
      <c r="B993" s="13"/>
      <c r="D993" s="172"/>
      <c r="E993" s="172"/>
      <c r="F993" s="173"/>
    </row>
    <row r="994" customFormat="1" ht="15.75" customHeight="1" spans="2:6">
      <c r="B994" s="13"/>
      <c r="D994" s="172"/>
      <c r="E994" s="172"/>
      <c r="F994" s="173"/>
    </row>
    <row r="995" customFormat="1" ht="15.75" customHeight="1" spans="2:6">
      <c r="B995" s="13"/>
      <c r="D995" s="172"/>
      <c r="E995" s="172"/>
      <c r="F995" s="173"/>
    </row>
    <row r="996" customFormat="1" ht="15.75" customHeight="1" spans="2:6">
      <c r="B996" s="13"/>
      <c r="D996" s="172"/>
      <c r="E996" s="172"/>
      <c r="F996" s="173"/>
    </row>
    <row r="997" customFormat="1" ht="15.75" customHeight="1" spans="2:6">
      <c r="B997" s="13"/>
      <c r="D997" s="172"/>
      <c r="E997" s="172"/>
      <c r="F997" s="173"/>
    </row>
    <row r="998" customFormat="1" ht="15.75" customHeight="1" spans="2:6">
      <c r="B998" s="13"/>
      <c r="D998" s="172"/>
      <c r="E998" s="172"/>
      <c r="F998" s="173"/>
    </row>
    <row r="999" customFormat="1" ht="15.75" customHeight="1" spans="2:6">
      <c r="B999" s="13"/>
      <c r="D999" s="172"/>
      <c r="E999" s="172"/>
      <c r="F999" s="173"/>
    </row>
    <row r="1000" customFormat="1" ht="15.75" customHeight="1" spans="2:6">
      <c r="B1000" s="13"/>
      <c r="D1000" s="172"/>
      <c r="E1000" s="172"/>
      <c r="F1000" s="173"/>
    </row>
    <row r="1001" customFormat="1" ht="15.75" customHeight="1" spans="2:6">
      <c r="B1001" s="13"/>
      <c r="D1001" s="172"/>
      <c r="E1001" s="172"/>
      <c r="F1001" s="173"/>
    </row>
  </sheetData>
  <mergeCells count="15">
    <mergeCell ref="A6:I6"/>
    <mergeCell ref="A7:I7"/>
    <mergeCell ref="A8:I8"/>
    <mergeCell ref="A9:I9"/>
    <mergeCell ref="A10:I10"/>
    <mergeCell ref="A13:I13"/>
    <mergeCell ref="A16:H16"/>
    <mergeCell ref="A18:H18"/>
    <mergeCell ref="A39:H39"/>
    <mergeCell ref="A41:H41"/>
    <mergeCell ref="A47:H47"/>
    <mergeCell ref="A49:H49"/>
    <mergeCell ref="A51:H51"/>
    <mergeCell ref="A53:H53"/>
    <mergeCell ref="A55:H55"/>
  </mergeCells>
  <pageMargins left="0.75" right="0.75" top="1" bottom="1" header="0.5" footer="0.5"/>
  <headerFooter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006"/>
  <sheetViews>
    <sheetView topLeftCell="A25" workbookViewId="0">
      <selection activeCell="C35" sqref="C35"/>
    </sheetView>
  </sheetViews>
  <sheetFormatPr defaultColWidth="12.6285714285714" defaultRowHeight="15" customHeight="1"/>
  <cols>
    <col min="1" max="1" width="20.7142857142857" customWidth="1"/>
    <col min="2" max="2" width="19.8761904761905" customWidth="1"/>
    <col min="3" max="3" width="85.6285714285714" customWidth="1"/>
    <col min="4" max="4" width="10.752380952381" customWidth="1"/>
    <col min="5" max="5" width="11.6285714285714" customWidth="1"/>
    <col min="6" max="6" width="17.3809523809524" customWidth="1"/>
    <col min="7" max="7" width="10.6285714285714" customWidth="1"/>
    <col min="8" max="8" width="29.5047619047619" customWidth="1"/>
    <col min="9" max="9" width="20.3809523809524" customWidth="1"/>
  </cols>
  <sheetData>
    <row r="1" ht="15.75" customHeight="1" spans="1:9">
      <c r="A1" s="1"/>
      <c r="B1" s="2"/>
      <c r="C1" s="2"/>
      <c r="D1" s="2"/>
      <c r="E1" s="2"/>
      <c r="F1" s="3"/>
      <c r="G1" s="92"/>
      <c r="H1" s="2"/>
      <c r="I1" s="2"/>
    </row>
    <row r="2" ht="15.75" customHeight="1" spans="1:9">
      <c r="A2" s="4"/>
      <c r="B2" s="2"/>
      <c r="C2" s="2"/>
      <c r="D2" s="2"/>
      <c r="E2" s="2"/>
      <c r="F2" s="3"/>
      <c r="G2" s="92"/>
      <c r="H2" s="2"/>
      <c r="I2" s="2"/>
    </row>
    <row r="3" ht="15.75" customHeight="1" spans="1:9">
      <c r="A3" s="2"/>
      <c r="B3" s="2"/>
      <c r="C3" s="2"/>
      <c r="D3" s="2"/>
      <c r="E3" s="2"/>
      <c r="F3" s="3"/>
      <c r="G3" s="92"/>
      <c r="H3" s="2"/>
      <c r="I3" s="2"/>
    </row>
    <row r="4" ht="15.75" customHeight="1" spans="1:9">
      <c r="A4" s="2"/>
      <c r="B4" s="2"/>
      <c r="C4" s="2"/>
      <c r="D4" s="2"/>
      <c r="E4" s="2"/>
      <c r="F4" s="3"/>
      <c r="G4" s="92"/>
      <c r="H4" s="2"/>
      <c r="I4" s="2"/>
    </row>
    <row r="5" ht="15.75" customHeight="1" spans="1:9">
      <c r="A5" s="5"/>
      <c r="B5" s="5"/>
      <c r="C5" s="2"/>
      <c r="D5" s="2"/>
      <c r="E5" s="2"/>
      <c r="F5" s="3"/>
      <c r="G5" s="92"/>
      <c r="H5" s="2"/>
      <c r="I5" s="2"/>
    </row>
    <row r="6" customFormat="1" ht="15.75" customHeight="1" spans="1:1">
      <c r="A6" s="6" t="s">
        <v>0</v>
      </c>
    </row>
    <row r="7" customFormat="1" ht="15.75" customHeight="1" spans="1:1">
      <c r="A7" s="6" t="s">
        <v>1</v>
      </c>
    </row>
    <row r="8" customFormat="1" ht="15.75" customHeight="1" spans="1:1">
      <c r="A8" s="6" t="s">
        <v>2</v>
      </c>
    </row>
    <row r="9" customFormat="1" ht="15.75" customHeight="1" spans="1:1">
      <c r="A9" s="7" t="s">
        <v>3</v>
      </c>
    </row>
    <row r="10" customFormat="1" ht="15.75" customHeight="1" spans="1:1">
      <c r="A10" s="7" t="s">
        <v>4</v>
      </c>
    </row>
    <row r="11" ht="15.75" customHeight="1" spans="1:9">
      <c r="A11" s="8"/>
      <c r="B11" s="9"/>
      <c r="C11" s="9"/>
      <c r="D11" s="9"/>
      <c r="E11" s="9"/>
      <c r="F11" s="10"/>
      <c r="G11" s="93"/>
      <c r="H11" s="9"/>
      <c r="I11" s="9"/>
    </row>
    <row r="12" ht="15.75" customHeight="1" spans="1:9">
      <c r="A12" s="11"/>
      <c r="B12" s="12"/>
      <c r="C12" s="12"/>
      <c r="D12" s="13"/>
      <c r="E12" s="13"/>
      <c r="F12" s="14"/>
      <c r="G12" s="94"/>
      <c r="H12" s="13"/>
      <c r="I12" s="13"/>
    </row>
    <row r="13" ht="15.75" customHeight="1" spans="1:9">
      <c r="A13" s="15" t="s">
        <v>5</v>
      </c>
      <c r="B13" s="16"/>
      <c r="C13" s="16"/>
      <c r="D13" s="16"/>
      <c r="E13" s="16"/>
      <c r="F13" s="16"/>
      <c r="G13" s="16"/>
      <c r="H13" s="16"/>
      <c r="I13" s="16"/>
    </row>
    <row r="14" customFormat="1" ht="15.75" customHeight="1" spans="2:9">
      <c r="B14" s="12"/>
      <c r="C14" s="12"/>
      <c r="D14" s="13"/>
      <c r="E14" s="13"/>
      <c r="F14" s="14"/>
      <c r="G14" s="94"/>
      <c r="H14" s="13"/>
      <c r="I14" s="13"/>
    </row>
    <row r="15" ht="43" customHeight="1" spans="1:9">
      <c r="A15" s="17" t="s">
        <v>6</v>
      </c>
      <c r="B15" s="18" t="s">
        <v>7</v>
      </c>
      <c r="C15" s="19" t="s">
        <v>8</v>
      </c>
      <c r="D15" s="19" t="s">
        <v>9</v>
      </c>
      <c r="E15" s="19" t="s">
        <v>10</v>
      </c>
      <c r="F15" s="20" t="s">
        <v>11</v>
      </c>
      <c r="G15" s="95" t="s">
        <v>12</v>
      </c>
      <c r="H15" s="21" t="s">
        <v>13</v>
      </c>
      <c r="I15" s="19" t="s">
        <v>14</v>
      </c>
    </row>
    <row r="16" ht="18.75" customHeight="1" spans="1:9">
      <c r="A16" s="22" t="s">
        <v>15</v>
      </c>
      <c r="B16" s="23"/>
      <c r="C16" s="23"/>
      <c r="D16" s="23"/>
      <c r="E16" s="23"/>
      <c r="F16" s="23"/>
      <c r="G16" s="23"/>
      <c r="H16" s="24"/>
      <c r="I16" s="70">
        <f>SUM(F17)</f>
        <v>8400</v>
      </c>
    </row>
    <row r="17" ht="19.5" customHeight="1" spans="1:9">
      <c r="A17" s="57" t="s">
        <v>992</v>
      </c>
      <c r="B17" s="26" t="s">
        <v>278</v>
      </c>
      <c r="C17" s="32" t="s">
        <v>993</v>
      </c>
      <c r="D17" s="78">
        <v>45715</v>
      </c>
      <c r="E17" s="40">
        <v>45728</v>
      </c>
      <c r="F17" s="115">
        <v>8400</v>
      </c>
      <c r="G17" s="42">
        <v>45733</v>
      </c>
      <c r="H17" s="38">
        <v>1000000000</v>
      </c>
      <c r="I17" s="72"/>
    </row>
    <row r="18" ht="19.5" customHeight="1" spans="1:9">
      <c r="A18" s="68" t="s">
        <v>838</v>
      </c>
      <c r="B18" s="47"/>
      <c r="C18" s="47" t="s">
        <v>994</v>
      </c>
      <c r="D18" s="61">
        <v>45733</v>
      </c>
      <c r="E18" s="40" t="s">
        <v>995</v>
      </c>
      <c r="F18" s="79">
        <v>500</v>
      </c>
      <c r="G18" s="42">
        <v>45733</v>
      </c>
      <c r="H18" s="38"/>
      <c r="I18" s="72"/>
    </row>
    <row r="19" ht="24.75" customHeight="1" spans="1:40">
      <c r="A19" s="22" t="s">
        <v>20</v>
      </c>
      <c r="B19" s="23"/>
      <c r="C19" s="23"/>
      <c r="D19" s="23"/>
      <c r="E19" s="23"/>
      <c r="F19" s="23"/>
      <c r="G19" s="23"/>
      <c r="H19" s="24"/>
      <c r="I19" s="70">
        <f>SUM(F20:F45)</f>
        <v>136176.1</v>
      </c>
      <c r="AN19" s="76" t="s">
        <v>21</v>
      </c>
    </row>
    <row r="20" ht="16.5" customHeight="1" spans="1:9">
      <c r="A20" s="57" t="s">
        <v>996</v>
      </c>
      <c r="B20" s="38" t="s">
        <v>264</v>
      </c>
      <c r="C20" s="57" t="s">
        <v>954</v>
      </c>
      <c r="D20" s="61">
        <v>45714</v>
      </c>
      <c r="E20" s="51">
        <v>45729</v>
      </c>
      <c r="F20" s="62">
        <v>15147.22</v>
      </c>
      <c r="G20" s="42">
        <v>45733</v>
      </c>
      <c r="H20" s="38">
        <v>1000000000</v>
      </c>
      <c r="I20" s="72"/>
    </row>
    <row r="21" ht="16.5" customHeight="1" spans="1:9">
      <c r="A21" s="57" t="s">
        <v>997</v>
      </c>
      <c r="B21" s="38" t="s">
        <v>160</v>
      </c>
      <c r="C21" s="68" t="s">
        <v>998</v>
      </c>
      <c r="D21" s="78">
        <v>45716</v>
      </c>
      <c r="E21" s="51">
        <v>45728</v>
      </c>
      <c r="F21" s="62">
        <v>4277.24</v>
      </c>
      <c r="G21" s="42">
        <v>45733</v>
      </c>
      <c r="H21" s="38">
        <v>1000000000</v>
      </c>
      <c r="I21" s="72"/>
    </row>
    <row r="22" ht="16.5" customHeight="1" spans="1:9">
      <c r="A22" s="57" t="s">
        <v>999</v>
      </c>
      <c r="B22" s="38" t="s">
        <v>289</v>
      </c>
      <c r="C22" s="53" t="s">
        <v>290</v>
      </c>
      <c r="D22" s="61">
        <v>45723</v>
      </c>
      <c r="E22" s="48">
        <v>45729</v>
      </c>
      <c r="F22" s="80">
        <v>12899</v>
      </c>
      <c r="G22" s="42">
        <v>45733</v>
      </c>
      <c r="H22" s="64" t="s">
        <v>1000</v>
      </c>
      <c r="I22" s="72"/>
    </row>
    <row r="23" ht="16.5" customHeight="1" spans="1:9">
      <c r="A23" s="57" t="s">
        <v>1001</v>
      </c>
      <c r="B23" s="38" t="s">
        <v>493</v>
      </c>
      <c r="C23" s="57" t="s">
        <v>611</v>
      </c>
      <c r="D23" s="51">
        <v>45723</v>
      </c>
      <c r="E23" s="60">
        <v>45729</v>
      </c>
      <c r="F23" s="41">
        <v>94</v>
      </c>
      <c r="G23" s="42">
        <v>45733</v>
      </c>
      <c r="H23" s="38">
        <v>1000000000</v>
      </c>
      <c r="I23" s="72"/>
    </row>
    <row r="24" ht="17.25" customHeight="1" spans="1:9">
      <c r="A24" s="57" t="s">
        <v>1002</v>
      </c>
      <c r="B24" s="38" t="s">
        <v>1003</v>
      </c>
      <c r="C24" s="57" t="s">
        <v>822</v>
      </c>
      <c r="D24" s="61">
        <v>45723</v>
      </c>
      <c r="E24" s="51">
        <v>45727</v>
      </c>
      <c r="F24" s="41">
        <v>12248.26</v>
      </c>
      <c r="G24" s="42">
        <v>45733</v>
      </c>
      <c r="H24" s="38">
        <v>1000000000</v>
      </c>
      <c r="I24" s="72"/>
    </row>
    <row r="25" ht="16.5" customHeight="1" spans="1:9">
      <c r="A25" s="57" t="s">
        <v>1004</v>
      </c>
      <c r="B25" s="38" t="s">
        <v>32</v>
      </c>
      <c r="C25" s="63" t="s">
        <v>54</v>
      </c>
      <c r="D25" s="60">
        <v>45724</v>
      </c>
      <c r="E25" s="48">
        <v>45728</v>
      </c>
      <c r="F25" s="80">
        <v>3055.7</v>
      </c>
      <c r="G25" s="42">
        <v>45733</v>
      </c>
      <c r="H25" s="38">
        <v>1000000000</v>
      </c>
      <c r="I25" s="72"/>
    </row>
    <row r="26" ht="16.5" customHeight="1" spans="1:9">
      <c r="A26" s="57" t="s">
        <v>1005</v>
      </c>
      <c r="B26" s="38" t="s">
        <v>1006</v>
      </c>
      <c r="C26" s="57" t="s">
        <v>1007</v>
      </c>
      <c r="D26" s="60">
        <v>45726</v>
      </c>
      <c r="E26" s="48">
        <v>45728</v>
      </c>
      <c r="F26" s="41">
        <v>2724.4</v>
      </c>
      <c r="G26" s="42">
        <v>45733</v>
      </c>
      <c r="H26" s="38">
        <v>1000000000</v>
      </c>
      <c r="I26" s="72"/>
    </row>
    <row r="27" customHeight="1" spans="1:9">
      <c r="A27" s="57" t="s">
        <v>1008</v>
      </c>
      <c r="B27" s="38" t="s">
        <v>63</v>
      </c>
      <c r="C27" s="57" t="s">
        <v>64</v>
      </c>
      <c r="D27" s="60">
        <v>45726</v>
      </c>
      <c r="E27" s="48">
        <v>45728</v>
      </c>
      <c r="F27" s="41">
        <v>17104.84</v>
      </c>
      <c r="G27" s="42">
        <v>45733</v>
      </c>
      <c r="H27" s="38">
        <v>1000000000</v>
      </c>
      <c r="I27" s="72"/>
    </row>
    <row r="28" customHeight="1" spans="1:9">
      <c r="A28" s="57" t="s">
        <v>1009</v>
      </c>
      <c r="B28" s="38" t="s">
        <v>194</v>
      </c>
      <c r="C28" s="57" t="s">
        <v>1010</v>
      </c>
      <c r="D28" s="60">
        <v>45726</v>
      </c>
      <c r="E28" s="60">
        <v>45729</v>
      </c>
      <c r="F28" s="98">
        <v>2387</v>
      </c>
      <c r="G28" s="42">
        <v>45733</v>
      </c>
      <c r="H28" s="38">
        <v>1000000000</v>
      </c>
      <c r="I28" s="72"/>
    </row>
    <row r="29" customHeight="1" spans="1:9">
      <c r="A29" s="57" t="s">
        <v>1011</v>
      </c>
      <c r="B29" s="38" t="s">
        <v>251</v>
      </c>
      <c r="C29" s="43" t="s">
        <v>686</v>
      </c>
      <c r="D29" s="61">
        <v>45726</v>
      </c>
      <c r="E29" s="51">
        <v>45729</v>
      </c>
      <c r="F29" s="62">
        <v>4520.18</v>
      </c>
      <c r="G29" s="42">
        <v>45733</v>
      </c>
      <c r="H29" s="38">
        <v>1000000000</v>
      </c>
      <c r="I29" s="72"/>
    </row>
    <row r="30" customHeight="1" spans="1:9">
      <c r="A30" s="57" t="s">
        <v>1012</v>
      </c>
      <c r="B30" s="38" t="s">
        <v>973</v>
      </c>
      <c r="C30" s="57" t="s">
        <v>1013</v>
      </c>
      <c r="D30" s="61">
        <v>45726</v>
      </c>
      <c r="E30" s="51">
        <v>45730</v>
      </c>
      <c r="F30" s="67">
        <v>1821.1</v>
      </c>
      <c r="G30" s="42">
        <v>45733</v>
      </c>
      <c r="H30" s="38">
        <v>1000000000</v>
      </c>
      <c r="I30" s="72"/>
    </row>
    <row r="31" customHeight="1" spans="1:9">
      <c r="A31" s="57" t="s">
        <v>1014</v>
      </c>
      <c r="B31" s="38" t="s">
        <v>481</v>
      </c>
      <c r="C31" s="57" t="s">
        <v>1015</v>
      </c>
      <c r="D31" s="61">
        <v>45726</v>
      </c>
      <c r="E31" s="51">
        <v>45730</v>
      </c>
      <c r="F31" s="80">
        <v>6676.08</v>
      </c>
      <c r="G31" s="42">
        <v>45733</v>
      </c>
      <c r="H31" s="38">
        <v>1000000000</v>
      </c>
      <c r="I31" s="72"/>
    </row>
    <row r="32" customHeight="1" spans="1:9">
      <c r="A32" s="57" t="s">
        <v>1016</v>
      </c>
      <c r="B32" s="38" t="s">
        <v>80</v>
      </c>
      <c r="C32" s="57" t="s">
        <v>1017</v>
      </c>
      <c r="D32" s="60">
        <v>45727</v>
      </c>
      <c r="E32" s="48">
        <v>45728</v>
      </c>
      <c r="F32" s="67">
        <v>1825.49</v>
      </c>
      <c r="G32" s="42">
        <v>45733</v>
      </c>
      <c r="H32" s="38">
        <v>1000000000</v>
      </c>
      <c r="I32" s="72"/>
    </row>
    <row r="33" customHeight="1" spans="1:9">
      <c r="A33" s="57" t="s">
        <v>1018</v>
      </c>
      <c r="B33" s="38" t="s">
        <v>116</v>
      </c>
      <c r="C33" s="53" t="s">
        <v>105</v>
      </c>
      <c r="D33" s="51">
        <v>45727</v>
      </c>
      <c r="E33" s="51">
        <v>45729</v>
      </c>
      <c r="F33" s="98">
        <v>1154.36</v>
      </c>
      <c r="G33" s="42">
        <v>45733</v>
      </c>
      <c r="H33" s="64">
        <v>1000000000</v>
      </c>
      <c r="I33" s="72"/>
    </row>
    <row r="34" customHeight="1" spans="1:9">
      <c r="A34" s="57" t="s">
        <v>1019</v>
      </c>
      <c r="B34" s="38" t="s">
        <v>69</v>
      </c>
      <c r="C34" s="57" t="s">
        <v>70</v>
      </c>
      <c r="D34" s="48">
        <v>45727</v>
      </c>
      <c r="E34" s="51">
        <v>45730</v>
      </c>
      <c r="F34" s="141">
        <v>3116</v>
      </c>
      <c r="G34" s="42">
        <v>45733</v>
      </c>
      <c r="H34" s="38">
        <v>1000000000</v>
      </c>
      <c r="I34" s="72"/>
    </row>
    <row r="35" customHeight="1" spans="1:9">
      <c r="A35" s="57" t="s">
        <v>1020</v>
      </c>
      <c r="B35" s="38" t="s">
        <v>138</v>
      </c>
      <c r="C35" s="57" t="s">
        <v>1021</v>
      </c>
      <c r="D35" s="48">
        <v>45728</v>
      </c>
      <c r="E35" s="48">
        <v>45728</v>
      </c>
      <c r="F35" s="148">
        <v>457.54</v>
      </c>
      <c r="G35" s="42">
        <v>45733</v>
      </c>
      <c r="H35" s="38">
        <v>1000000000</v>
      </c>
      <c r="I35" s="72"/>
    </row>
    <row r="36" customHeight="1" spans="1:9">
      <c r="A36" s="57" t="s">
        <v>1022</v>
      </c>
      <c r="B36" s="81" t="s">
        <v>230</v>
      </c>
      <c r="C36" s="57" t="s">
        <v>231</v>
      </c>
      <c r="D36" s="61">
        <v>45728</v>
      </c>
      <c r="E36" s="51">
        <v>45729</v>
      </c>
      <c r="F36" s="67">
        <v>1833.38</v>
      </c>
      <c r="G36" s="42">
        <v>45733</v>
      </c>
      <c r="H36" s="64">
        <v>1444000000</v>
      </c>
      <c r="I36" s="72"/>
    </row>
    <row r="37" ht="15.75" customHeight="1" spans="1:9">
      <c r="A37" s="57" t="s">
        <v>1023</v>
      </c>
      <c r="B37" s="38" t="s">
        <v>89</v>
      </c>
      <c r="C37" s="57" t="s">
        <v>1024</v>
      </c>
      <c r="D37" s="61">
        <v>45728</v>
      </c>
      <c r="E37" s="51">
        <v>45730</v>
      </c>
      <c r="F37" s="62">
        <v>8811.89</v>
      </c>
      <c r="G37" s="42">
        <v>45733</v>
      </c>
      <c r="H37" s="38">
        <v>1000000000</v>
      </c>
      <c r="I37" s="72"/>
    </row>
    <row r="38" ht="15.75" customHeight="1" spans="1:9">
      <c r="A38" s="119" t="s">
        <v>1025</v>
      </c>
      <c r="B38" s="118" t="s">
        <v>208</v>
      </c>
      <c r="C38" s="119" t="s">
        <v>209</v>
      </c>
      <c r="D38" s="152">
        <v>45728</v>
      </c>
      <c r="E38" s="152">
        <v>45733</v>
      </c>
      <c r="F38" s="121">
        <v>5322.77</v>
      </c>
      <c r="G38" s="122">
        <v>45733</v>
      </c>
      <c r="H38" s="118">
        <v>1133000000</v>
      </c>
      <c r="I38" s="134"/>
    </row>
    <row r="39" ht="15.75" customHeight="1" spans="1:9">
      <c r="A39" s="68" t="s">
        <v>1026</v>
      </c>
      <c r="B39" s="38" t="s">
        <v>1027</v>
      </c>
      <c r="C39" s="153" t="s">
        <v>316</v>
      </c>
      <c r="D39" s="61">
        <v>45728</v>
      </c>
      <c r="E39" s="51">
        <v>45733</v>
      </c>
      <c r="F39" s="79">
        <v>2823.09</v>
      </c>
      <c r="G39" s="42">
        <v>45733</v>
      </c>
      <c r="H39" s="38">
        <v>1000000000</v>
      </c>
      <c r="I39" s="72"/>
    </row>
    <row r="40" ht="15.75" customHeight="1" spans="1:9">
      <c r="A40" s="57" t="s">
        <v>1028</v>
      </c>
      <c r="B40" s="38" t="s">
        <v>69</v>
      </c>
      <c r="C40" s="57" t="s">
        <v>70</v>
      </c>
      <c r="D40" s="61">
        <v>45729</v>
      </c>
      <c r="E40" s="51">
        <v>45730</v>
      </c>
      <c r="F40" s="41">
        <v>7942</v>
      </c>
      <c r="G40" s="42">
        <v>45733</v>
      </c>
      <c r="H40" s="38">
        <v>1000000000</v>
      </c>
      <c r="I40" s="72"/>
    </row>
    <row r="41" ht="15.75" customHeight="1" spans="1:9">
      <c r="A41" s="57" t="s">
        <v>1029</v>
      </c>
      <c r="B41" s="38" t="s">
        <v>1030</v>
      </c>
      <c r="C41" s="57" t="s">
        <v>346</v>
      </c>
      <c r="D41" s="61">
        <v>45729</v>
      </c>
      <c r="E41" s="51">
        <v>45730</v>
      </c>
      <c r="F41" s="62">
        <v>183.81</v>
      </c>
      <c r="G41" s="42">
        <v>45733</v>
      </c>
      <c r="H41" s="38">
        <v>1000000000</v>
      </c>
      <c r="I41" s="72"/>
    </row>
    <row r="42" ht="15.75" customHeight="1" spans="1:9">
      <c r="A42" s="57" t="s">
        <v>1031</v>
      </c>
      <c r="B42" s="38" t="s">
        <v>95</v>
      </c>
      <c r="C42" s="68" t="s">
        <v>1032</v>
      </c>
      <c r="D42" s="58">
        <v>45730</v>
      </c>
      <c r="E42" s="61">
        <v>45730</v>
      </c>
      <c r="F42" s="62">
        <v>1972.32</v>
      </c>
      <c r="G42" s="133">
        <v>45733</v>
      </c>
      <c r="H42" s="38">
        <v>1000000000</v>
      </c>
      <c r="I42" s="72"/>
    </row>
    <row r="43" ht="17.25" customHeight="1" spans="1:9">
      <c r="A43" s="57" t="s">
        <v>1033</v>
      </c>
      <c r="B43" s="38" t="s">
        <v>251</v>
      </c>
      <c r="C43" s="53" t="s">
        <v>686</v>
      </c>
      <c r="D43" s="51">
        <v>45730</v>
      </c>
      <c r="E43" s="51">
        <v>45733</v>
      </c>
      <c r="F43" s="62">
        <v>3521.03</v>
      </c>
      <c r="G43" s="42">
        <v>45733</v>
      </c>
      <c r="H43" s="38">
        <v>1000000000</v>
      </c>
      <c r="I43" s="72"/>
    </row>
    <row r="44" ht="16.5" customHeight="1" spans="1:9">
      <c r="A44" s="68" t="s">
        <v>1034</v>
      </c>
      <c r="B44" s="68" t="s">
        <v>251</v>
      </c>
      <c r="C44" s="68" t="s">
        <v>128</v>
      </c>
      <c r="D44" s="61">
        <v>45730</v>
      </c>
      <c r="E44" s="51">
        <v>45733</v>
      </c>
      <c r="F44" s="41">
        <v>9958.28</v>
      </c>
      <c r="G44" s="42">
        <v>45733</v>
      </c>
      <c r="H44" s="38">
        <v>1000000000</v>
      </c>
      <c r="I44" s="72"/>
    </row>
    <row r="45" ht="16.5" customHeight="1" spans="1:9">
      <c r="A45" s="57" t="s">
        <v>1035</v>
      </c>
      <c r="B45" s="38" t="s">
        <v>251</v>
      </c>
      <c r="C45" s="53" t="s">
        <v>686</v>
      </c>
      <c r="D45" s="51">
        <v>45730</v>
      </c>
      <c r="E45" s="51">
        <v>45733</v>
      </c>
      <c r="F45" s="46">
        <v>4299.12</v>
      </c>
      <c r="G45" s="42">
        <v>45733</v>
      </c>
      <c r="H45" s="38">
        <v>1000000000</v>
      </c>
      <c r="I45" s="72"/>
    </row>
    <row r="46" ht="15.75" customHeight="1" spans="1:9">
      <c r="A46" s="22" t="s">
        <v>40</v>
      </c>
      <c r="B46" s="23"/>
      <c r="C46" s="23"/>
      <c r="D46" s="23"/>
      <c r="E46" s="23"/>
      <c r="F46" s="23"/>
      <c r="G46" s="23"/>
      <c r="H46" s="24"/>
      <c r="I46" s="70">
        <f>SUM(F47)</f>
        <v>0</v>
      </c>
    </row>
    <row r="47" ht="15.75" customHeight="1" spans="1:40">
      <c r="A47" s="57"/>
      <c r="B47" s="57"/>
      <c r="C47" s="57"/>
      <c r="D47" s="38"/>
      <c r="E47" s="38"/>
      <c r="F47" s="56"/>
      <c r="G47" s="154"/>
      <c r="H47" s="5"/>
      <c r="I47" s="155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</row>
    <row r="48" ht="15.75" customHeight="1" spans="1:9">
      <c r="A48" s="22" t="s">
        <v>41</v>
      </c>
      <c r="B48" s="23"/>
      <c r="C48" s="23"/>
      <c r="D48" s="23"/>
      <c r="E48" s="23"/>
      <c r="F48" s="23"/>
      <c r="G48" s="23"/>
      <c r="H48" s="24"/>
      <c r="I48" s="70">
        <f>SUM(F49:F57)</f>
        <v>988712.91</v>
      </c>
    </row>
    <row r="49" ht="17.25" customHeight="1" spans="1:9">
      <c r="A49" s="57" t="s">
        <v>1036</v>
      </c>
      <c r="B49" s="38" t="s">
        <v>155</v>
      </c>
      <c r="C49" s="57" t="s">
        <v>595</v>
      </c>
      <c r="D49" s="51">
        <v>45725</v>
      </c>
      <c r="E49" s="51">
        <v>45729</v>
      </c>
      <c r="F49" s="33">
        <v>74312.05</v>
      </c>
      <c r="G49" s="42">
        <v>45733</v>
      </c>
      <c r="H49" s="38">
        <v>1000000000</v>
      </c>
      <c r="I49" s="72"/>
    </row>
    <row r="50" ht="17.25" customHeight="1" spans="1:9">
      <c r="A50" s="57" t="s">
        <v>1037</v>
      </c>
      <c r="B50" s="125" t="s">
        <v>155</v>
      </c>
      <c r="C50" s="57" t="s">
        <v>655</v>
      </c>
      <c r="D50" s="48">
        <v>45727</v>
      </c>
      <c r="E50" s="51">
        <v>45730</v>
      </c>
      <c r="F50" s="50">
        <f>338619.31-59253.66</f>
        <v>279365.65</v>
      </c>
      <c r="G50" s="42">
        <v>45733</v>
      </c>
      <c r="H50" s="38">
        <v>1000000000</v>
      </c>
      <c r="I50" s="72"/>
    </row>
    <row r="51" ht="17.25" customHeight="1" spans="1:9">
      <c r="A51" s="56" t="s">
        <v>1038</v>
      </c>
      <c r="B51" s="38" t="s">
        <v>152</v>
      </c>
      <c r="C51" s="32" t="s">
        <v>648</v>
      </c>
      <c r="D51" s="48">
        <v>45728</v>
      </c>
      <c r="E51" s="48">
        <v>45728</v>
      </c>
      <c r="F51" s="33">
        <v>5116.52</v>
      </c>
      <c r="G51" s="42">
        <v>45733</v>
      </c>
      <c r="H51" s="38">
        <v>1000000000</v>
      </c>
      <c r="I51" s="72"/>
    </row>
    <row r="52" ht="17.25" customHeight="1" spans="1:9">
      <c r="A52" s="57" t="s">
        <v>1039</v>
      </c>
      <c r="B52" s="38" t="s">
        <v>89</v>
      </c>
      <c r="C52" s="66" t="s">
        <v>90</v>
      </c>
      <c r="D52" s="48">
        <v>45728</v>
      </c>
      <c r="E52" s="51">
        <v>45729</v>
      </c>
      <c r="F52" s="33">
        <v>223.65</v>
      </c>
      <c r="G52" s="42">
        <v>45733</v>
      </c>
      <c r="H52" s="38">
        <v>1000000000</v>
      </c>
      <c r="I52" s="72"/>
    </row>
    <row r="53" ht="17.25" customHeight="1" spans="1:9">
      <c r="A53" s="57" t="s">
        <v>1040</v>
      </c>
      <c r="B53" s="125" t="s">
        <v>1041</v>
      </c>
      <c r="C53" s="66" t="s">
        <v>90</v>
      </c>
      <c r="D53" s="48">
        <v>45728</v>
      </c>
      <c r="E53" s="51">
        <v>45730</v>
      </c>
      <c r="F53" s="50">
        <v>2584.03</v>
      </c>
      <c r="G53" s="42">
        <v>45733</v>
      </c>
      <c r="H53" s="38">
        <v>1000000000</v>
      </c>
      <c r="I53" s="72"/>
    </row>
    <row r="54" ht="17.25" customHeight="1" spans="1:9">
      <c r="A54" s="57" t="s">
        <v>1042</v>
      </c>
      <c r="B54" s="38" t="s">
        <v>333</v>
      </c>
      <c r="C54" s="57" t="s">
        <v>334</v>
      </c>
      <c r="D54" s="51">
        <v>45729</v>
      </c>
      <c r="E54" s="51">
        <v>45730</v>
      </c>
      <c r="F54" s="50">
        <v>166856.05</v>
      </c>
      <c r="G54" s="42">
        <v>45733</v>
      </c>
      <c r="H54" s="38">
        <v>1000000000</v>
      </c>
      <c r="I54" s="72"/>
    </row>
    <row r="55" ht="15.75" customHeight="1" spans="1:9">
      <c r="A55" s="57" t="s">
        <v>1043</v>
      </c>
      <c r="B55" s="38" t="s">
        <v>95</v>
      </c>
      <c r="C55" s="57" t="s">
        <v>96</v>
      </c>
      <c r="D55" s="51">
        <v>45729</v>
      </c>
      <c r="E55" s="51">
        <v>45730</v>
      </c>
      <c r="F55" s="33">
        <v>443977</v>
      </c>
      <c r="G55" s="42">
        <v>45733</v>
      </c>
      <c r="H55" s="38">
        <v>1000000000</v>
      </c>
      <c r="I55" s="72"/>
    </row>
    <row r="56" ht="15.75" customHeight="1" spans="1:9">
      <c r="A56" s="57" t="s">
        <v>1044</v>
      </c>
      <c r="B56" s="38" t="s">
        <v>89</v>
      </c>
      <c r="C56" s="66" t="s">
        <v>90</v>
      </c>
      <c r="D56" s="60">
        <v>45729</v>
      </c>
      <c r="E56" s="78">
        <v>46829</v>
      </c>
      <c r="F56" s="148">
        <v>15681.56</v>
      </c>
      <c r="G56" s="42">
        <v>45733</v>
      </c>
      <c r="H56" s="38">
        <v>1000000000</v>
      </c>
      <c r="I56" s="72"/>
    </row>
    <row r="57" ht="15.75" customHeight="1" spans="1:9">
      <c r="A57" s="57" t="s">
        <v>1045</v>
      </c>
      <c r="B57" s="38" t="s">
        <v>89</v>
      </c>
      <c r="C57" s="66" t="s">
        <v>90</v>
      </c>
      <c r="D57" s="78">
        <v>45729</v>
      </c>
      <c r="E57" s="78">
        <v>46829</v>
      </c>
      <c r="F57" s="33">
        <v>596.4</v>
      </c>
      <c r="G57" s="42">
        <v>45733</v>
      </c>
      <c r="H57" s="5">
        <v>1000000000</v>
      </c>
      <c r="I57" s="72"/>
    </row>
    <row r="58" ht="15.75" customHeight="1" spans="1:9">
      <c r="A58" s="22" t="s">
        <v>45</v>
      </c>
      <c r="B58" s="23"/>
      <c r="C58" s="23"/>
      <c r="D58" s="23"/>
      <c r="E58" s="23"/>
      <c r="F58" s="23"/>
      <c r="G58" s="23"/>
      <c r="H58" s="24"/>
      <c r="I58" s="70">
        <f>SUM(F59)</f>
        <v>0</v>
      </c>
    </row>
    <row r="59" ht="18" customHeight="1" spans="1:9">
      <c r="A59" s="57"/>
      <c r="B59" s="57"/>
      <c r="C59" s="57"/>
      <c r="D59" s="38"/>
      <c r="E59" s="38"/>
      <c r="F59" s="62"/>
      <c r="G59" s="42"/>
      <c r="H59" s="5"/>
      <c r="I59" s="57"/>
    </row>
    <row r="60" ht="15.75" customHeight="1" spans="1:9">
      <c r="A60" s="22" t="s">
        <v>50</v>
      </c>
      <c r="B60" s="23"/>
      <c r="C60" s="23"/>
      <c r="D60" s="23"/>
      <c r="E60" s="23"/>
      <c r="F60" s="23"/>
      <c r="G60" s="23"/>
      <c r="H60" s="24"/>
      <c r="I60" s="70">
        <f>SUM(F61:F66)</f>
        <v>436189.64</v>
      </c>
    </row>
    <row r="61" ht="15.75" customHeight="1" spans="1:9">
      <c r="A61" s="57" t="s">
        <v>1046</v>
      </c>
      <c r="B61" s="38" t="s">
        <v>1047</v>
      </c>
      <c r="C61" s="57" t="s">
        <v>416</v>
      </c>
      <c r="D61" s="61">
        <v>45685</v>
      </c>
      <c r="E61" s="61">
        <v>45730</v>
      </c>
      <c r="F61" s="62">
        <v>133420.9</v>
      </c>
      <c r="G61" s="42">
        <v>45733</v>
      </c>
      <c r="H61" s="57" t="s">
        <v>1048</v>
      </c>
      <c r="I61" s="72"/>
    </row>
    <row r="62" ht="15.75" customHeight="1" spans="1:9">
      <c r="A62" s="57" t="s">
        <v>1049</v>
      </c>
      <c r="B62" s="38" t="s">
        <v>69</v>
      </c>
      <c r="C62" s="57" t="s">
        <v>70</v>
      </c>
      <c r="D62" s="133">
        <v>45727</v>
      </c>
      <c r="E62" s="61">
        <v>45730</v>
      </c>
      <c r="F62" s="79">
        <v>48685.83</v>
      </c>
      <c r="G62" s="42">
        <v>45733</v>
      </c>
      <c r="H62" s="64">
        <v>1000000000</v>
      </c>
      <c r="I62" s="72"/>
    </row>
    <row r="63" ht="15.75" customHeight="1" spans="1:9">
      <c r="A63" s="57" t="s">
        <v>1050</v>
      </c>
      <c r="B63" s="38" t="s">
        <v>127</v>
      </c>
      <c r="C63" s="43" t="s">
        <v>686</v>
      </c>
      <c r="D63" s="40">
        <v>45728</v>
      </c>
      <c r="E63" s="133">
        <v>45729</v>
      </c>
      <c r="F63" s="62">
        <v>20075.99</v>
      </c>
      <c r="G63" s="42">
        <v>45733</v>
      </c>
      <c r="H63" s="64">
        <v>1000000000</v>
      </c>
      <c r="I63" s="72"/>
    </row>
    <row r="64" ht="15.75" customHeight="1" spans="1:9">
      <c r="A64" s="57" t="s">
        <v>1051</v>
      </c>
      <c r="B64" s="38" t="s">
        <v>1052</v>
      </c>
      <c r="C64" s="63" t="s">
        <v>1053</v>
      </c>
      <c r="D64" s="133">
        <v>45729</v>
      </c>
      <c r="E64" s="61">
        <v>45730</v>
      </c>
      <c r="F64" s="62">
        <v>41300.87</v>
      </c>
      <c r="G64" s="42">
        <v>45733</v>
      </c>
      <c r="H64" s="64">
        <v>1000000000</v>
      </c>
      <c r="I64" s="72"/>
    </row>
    <row r="65" ht="15.75" customHeight="1" spans="1:9">
      <c r="A65" s="57" t="s">
        <v>1054</v>
      </c>
      <c r="B65" s="38" t="s">
        <v>412</v>
      </c>
      <c r="C65" s="37" t="s">
        <v>1055</v>
      </c>
      <c r="D65" s="133">
        <v>45731</v>
      </c>
      <c r="E65" s="61">
        <v>45733</v>
      </c>
      <c r="F65" s="62">
        <v>100000</v>
      </c>
      <c r="G65" s="42">
        <v>45733</v>
      </c>
      <c r="H65" s="64">
        <v>1050000117</v>
      </c>
      <c r="I65" s="72"/>
    </row>
    <row r="66" ht="15.75" customHeight="1" spans="1:9">
      <c r="A66" s="57" t="s">
        <v>1056</v>
      </c>
      <c r="B66" s="38" t="s">
        <v>412</v>
      </c>
      <c r="C66" s="37" t="s">
        <v>1055</v>
      </c>
      <c r="D66" s="133">
        <v>45731</v>
      </c>
      <c r="E66" s="61">
        <v>45733</v>
      </c>
      <c r="F66" s="62">
        <v>92706.05</v>
      </c>
      <c r="G66" s="42">
        <v>45733</v>
      </c>
      <c r="H66" s="64">
        <v>1050000117</v>
      </c>
      <c r="I66" s="72"/>
    </row>
    <row r="67" ht="15.75" customHeight="1" spans="1:9">
      <c r="A67" s="22" t="s">
        <v>53</v>
      </c>
      <c r="B67" s="23"/>
      <c r="C67" s="23"/>
      <c r="D67" s="23"/>
      <c r="E67" s="23"/>
      <c r="F67" s="23"/>
      <c r="G67" s="23"/>
      <c r="H67" s="24"/>
      <c r="I67" s="70">
        <f t="shared" ref="I67:I71" si="0">SUM(F68)</f>
        <v>0</v>
      </c>
    </row>
    <row r="68" ht="17.25" customHeight="1" spans="1:9">
      <c r="A68" s="57"/>
      <c r="B68" s="57"/>
      <c r="C68" s="57"/>
      <c r="D68" s="82"/>
      <c r="E68" s="82"/>
      <c r="F68" s="141"/>
      <c r="G68" s="78"/>
      <c r="H68" s="5"/>
      <c r="I68" s="57"/>
    </row>
    <row r="69" ht="15.75" customHeight="1" spans="1:9">
      <c r="A69" s="22" t="s">
        <v>55</v>
      </c>
      <c r="B69" s="23"/>
      <c r="C69" s="23"/>
      <c r="D69" s="23"/>
      <c r="E69" s="23"/>
      <c r="F69" s="23"/>
      <c r="G69" s="23"/>
      <c r="H69" s="24"/>
      <c r="I69" s="70">
        <f t="shared" si="0"/>
        <v>0</v>
      </c>
    </row>
    <row r="70" ht="15.75" customHeight="1" spans="1:9">
      <c r="A70" s="38"/>
      <c r="B70" s="38"/>
      <c r="C70" s="57"/>
      <c r="D70" s="83"/>
      <c r="E70" s="83"/>
      <c r="F70" s="33"/>
      <c r="G70" s="40"/>
      <c r="H70" s="38"/>
      <c r="I70" s="57"/>
    </row>
    <row r="71" ht="15.75" customHeight="1" spans="1:9">
      <c r="A71" s="22" t="s">
        <v>56</v>
      </c>
      <c r="B71" s="23"/>
      <c r="C71" s="23"/>
      <c r="D71" s="23"/>
      <c r="E71" s="23"/>
      <c r="F71" s="23"/>
      <c r="G71" s="23"/>
      <c r="H71" s="24"/>
      <c r="I71" s="70">
        <f t="shared" si="0"/>
        <v>0</v>
      </c>
    </row>
    <row r="72" ht="15.75" customHeight="1" spans="1:9">
      <c r="A72" s="57"/>
      <c r="B72" s="57"/>
      <c r="C72" s="57"/>
      <c r="D72" s="83"/>
      <c r="E72" s="77"/>
      <c r="F72" s="97"/>
      <c r="G72" s="60"/>
      <c r="H72" s="38"/>
      <c r="I72" s="38"/>
    </row>
    <row r="73" customFormat="1" ht="15.75" customHeight="1" spans="1:8">
      <c r="A73" s="5"/>
      <c r="B73" s="5"/>
      <c r="D73" s="5"/>
      <c r="E73" s="5"/>
      <c r="F73" s="86"/>
      <c r="G73" s="107"/>
      <c r="H73" s="88"/>
    </row>
    <row r="74" customFormat="1" ht="15.75" customHeight="1" spans="1:8">
      <c r="A74" s="89" t="s">
        <v>60</v>
      </c>
      <c r="B74" s="90"/>
      <c r="C74" s="90"/>
      <c r="D74" s="5"/>
      <c r="E74" s="5"/>
      <c r="F74" s="86"/>
      <c r="G74" s="108"/>
      <c r="H74" s="5"/>
    </row>
    <row r="75" customFormat="1" ht="15.75" customHeight="1" spans="1:8">
      <c r="A75" s="91" t="s">
        <v>61</v>
      </c>
      <c r="B75" s="13"/>
      <c r="C75" s="13"/>
      <c r="D75" s="5"/>
      <c r="E75" s="5"/>
      <c r="F75" s="86"/>
      <c r="G75" s="108"/>
      <c r="H75" s="5"/>
    </row>
    <row r="76" customFormat="1" ht="15.75" customHeight="1" spans="1:8">
      <c r="A76" s="5"/>
      <c r="B76" s="5"/>
      <c r="D76" s="5"/>
      <c r="E76" s="5"/>
      <c r="F76" s="86"/>
      <c r="G76" s="108"/>
      <c r="H76" s="5"/>
    </row>
    <row r="77" customFormat="1" ht="15.75" customHeight="1" spans="1:8">
      <c r="A77" s="5"/>
      <c r="B77" s="5"/>
      <c r="D77" s="5"/>
      <c r="E77" s="5"/>
      <c r="F77" s="86"/>
      <c r="G77" s="108"/>
      <c r="H77" s="5"/>
    </row>
    <row r="78" customFormat="1" ht="15.75" customHeight="1" spans="1:8">
      <c r="A78" s="5"/>
      <c r="B78" s="5"/>
      <c r="D78" s="5"/>
      <c r="E78" s="5"/>
      <c r="F78" s="86"/>
      <c r="G78" s="108"/>
      <c r="H78" s="5"/>
    </row>
    <row r="79" customFormat="1" ht="15.75" customHeight="1" spans="1:8">
      <c r="A79" s="5"/>
      <c r="B79" s="5"/>
      <c r="D79" s="5"/>
      <c r="E79" s="5"/>
      <c r="F79" s="86"/>
      <c r="G79" s="108"/>
      <c r="H79" s="5"/>
    </row>
    <row r="80" customFormat="1" ht="15.75" customHeight="1" spans="1:8">
      <c r="A80" s="5"/>
      <c r="B80" s="5"/>
      <c r="D80" s="5"/>
      <c r="E80" s="5"/>
      <c r="F80" s="86"/>
      <c r="G80" s="108"/>
      <c r="H80" s="5"/>
    </row>
    <row r="81" customFormat="1" ht="15.75" customHeight="1" spans="1:8">
      <c r="A81" s="5"/>
      <c r="B81" s="5"/>
      <c r="D81" s="5"/>
      <c r="E81" s="5"/>
      <c r="F81" s="86"/>
      <c r="G81" s="108"/>
      <c r="H81" s="5"/>
    </row>
    <row r="82" customFormat="1" ht="15.75" customHeight="1" spans="1:8">
      <c r="A82" s="5"/>
      <c r="B82" s="5"/>
      <c r="D82" s="5"/>
      <c r="E82" s="5"/>
      <c r="F82" s="86"/>
      <c r="G82" s="108"/>
      <c r="H82" s="5"/>
    </row>
    <row r="83" customFormat="1" ht="15.75" customHeight="1" spans="1:8">
      <c r="A83" s="5"/>
      <c r="B83" s="5"/>
      <c r="D83" s="5"/>
      <c r="E83" s="5"/>
      <c r="F83" s="86"/>
      <c r="G83" s="108"/>
      <c r="H83" s="5"/>
    </row>
    <row r="84" customFormat="1" ht="15.75" customHeight="1" spans="1:8">
      <c r="A84" s="5"/>
      <c r="B84" s="5"/>
      <c r="D84" s="5"/>
      <c r="E84" s="5"/>
      <c r="F84" s="86"/>
      <c r="G84" s="108"/>
      <c r="H84" s="5"/>
    </row>
    <row r="85" customFormat="1" ht="15.75" customHeight="1" spans="1:8">
      <c r="A85" s="5"/>
      <c r="B85" s="5"/>
      <c r="D85" s="5"/>
      <c r="E85" s="5"/>
      <c r="F85" s="86"/>
      <c r="G85" s="108"/>
      <c r="H85" s="5"/>
    </row>
    <row r="86" customFormat="1" ht="15.75" customHeight="1" spans="1:8">
      <c r="A86" s="5"/>
      <c r="B86" s="5"/>
      <c r="D86" s="5"/>
      <c r="E86" s="5"/>
      <c r="F86" s="86"/>
      <c r="G86" s="108"/>
      <c r="H86" s="5"/>
    </row>
    <row r="87" customFormat="1" ht="15.75" customHeight="1" spans="1:8">
      <c r="A87" s="5"/>
      <c r="B87" s="5"/>
      <c r="D87" s="5"/>
      <c r="E87" s="5"/>
      <c r="F87" s="86"/>
      <c r="G87" s="108"/>
      <c r="H87" s="5"/>
    </row>
    <row r="88" customFormat="1" ht="15.75" customHeight="1" spans="1:8">
      <c r="A88" s="5"/>
      <c r="B88" s="5"/>
      <c r="D88" s="5"/>
      <c r="E88" s="5"/>
      <c r="F88" s="86"/>
      <c r="G88" s="108"/>
      <c r="H88" s="5"/>
    </row>
    <row r="89" customFormat="1" ht="15.75" customHeight="1" spans="1:8">
      <c r="A89" s="5"/>
      <c r="B89" s="5"/>
      <c r="D89" s="5"/>
      <c r="E89" s="5"/>
      <c r="F89" s="86"/>
      <c r="G89" s="108"/>
      <c r="H89" s="5"/>
    </row>
    <row r="90" customFormat="1" ht="15.75" customHeight="1" spans="1:8">
      <c r="A90" s="5"/>
      <c r="B90" s="5"/>
      <c r="D90" s="5"/>
      <c r="E90" s="5"/>
      <c r="F90" s="86"/>
      <c r="G90" s="108"/>
      <c r="H90" s="5"/>
    </row>
    <row r="91" customFormat="1" ht="15.75" customHeight="1" spans="1:8">
      <c r="A91" s="5"/>
      <c r="B91" s="5"/>
      <c r="D91" s="5"/>
      <c r="E91" s="5"/>
      <c r="F91" s="86"/>
      <c r="G91" s="108"/>
      <c r="H91" s="5"/>
    </row>
    <row r="92" customFormat="1" ht="15.75" customHeight="1" spans="1:8">
      <c r="A92" s="5"/>
      <c r="B92" s="5"/>
      <c r="D92" s="5"/>
      <c r="E92" s="5"/>
      <c r="F92" s="86"/>
      <c r="G92" s="108"/>
      <c r="H92" s="5"/>
    </row>
    <row r="93" customFormat="1" ht="15.75" customHeight="1" spans="1:8">
      <c r="A93" s="5"/>
      <c r="B93" s="5"/>
      <c r="D93" s="5"/>
      <c r="E93" s="5"/>
      <c r="F93" s="86"/>
      <c r="G93" s="108"/>
      <c r="H93" s="5"/>
    </row>
    <row r="94" customFormat="1" ht="15.75" customHeight="1" spans="1:8">
      <c r="A94" s="5"/>
      <c r="B94" s="5"/>
      <c r="D94" s="5"/>
      <c r="E94" s="5"/>
      <c r="F94" s="86"/>
      <c r="G94" s="108"/>
      <c r="H94" s="5"/>
    </row>
    <row r="95" customFormat="1" ht="15.75" customHeight="1" spans="1:8">
      <c r="A95" s="5"/>
      <c r="B95" s="5"/>
      <c r="D95" s="5"/>
      <c r="E95" s="5"/>
      <c r="F95" s="86"/>
      <c r="G95" s="108"/>
      <c r="H95" s="5"/>
    </row>
    <row r="96" customFormat="1" ht="15.75" customHeight="1" spans="1:8">
      <c r="A96" s="5"/>
      <c r="B96" s="5"/>
      <c r="D96" s="5"/>
      <c r="E96" s="5"/>
      <c r="F96" s="86"/>
      <c r="G96" s="108"/>
      <c r="H96" s="5"/>
    </row>
    <row r="97" customFormat="1" ht="15.75" customHeight="1" spans="1:8">
      <c r="A97" s="5"/>
      <c r="B97" s="5"/>
      <c r="D97" s="5"/>
      <c r="E97" s="5"/>
      <c r="F97" s="86"/>
      <c r="G97" s="108"/>
      <c r="H97" s="5"/>
    </row>
    <row r="98" customFormat="1" ht="15.75" customHeight="1" spans="1:8">
      <c r="A98" s="5"/>
      <c r="B98" s="5"/>
      <c r="D98" s="5"/>
      <c r="E98" s="5"/>
      <c r="F98" s="86"/>
      <c r="G98" s="108"/>
      <c r="H98" s="5"/>
    </row>
    <row r="99" customFormat="1" ht="15.75" customHeight="1" spans="1:8">
      <c r="A99" s="5"/>
      <c r="B99" s="5"/>
      <c r="D99" s="5"/>
      <c r="E99" s="5"/>
      <c r="F99" s="86"/>
      <c r="G99" s="108"/>
      <c r="H99" s="5"/>
    </row>
    <row r="100" customFormat="1" ht="15.75" customHeight="1" spans="1:8">
      <c r="A100" s="5"/>
      <c r="B100" s="5"/>
      <c r="D100" s="5"/>
      <c r="E100" s="5"/>
      <c r="F100" s="86"/>
      <c r="G100" s="108"/>
      <c r="H100" s="5"/>
    </row>
    <row r="101" customFormat="1" ht="15.75" customHeight="1" spans="1:8">
      <c r="A101" s="5"/>
      <c r="B101" s="5"/>
      <c r="D101" s="5"/>
      <c r="E101" s="5"/>
      <c r="F101" s="86"/>
      <c r="G101" s="108"/>
      <c r="H101" s="5"/>
    </row>
    <row r="102" customFormat="1" ht="15.75" customHeight="1" spans="1:8">
      <c r="A102" s="5"/>
      <c r="B102" s="5"/>
      <c r="D102" s="5"/>
      <c r="E102" s="5"/>
      <c r="F102" s="86"/>
      <c r="G102" s="108"/>
      <c r="H102" s="5"/>
    </row>
    <row r="103" customFormat="1" ht="15.75" customHeight="1" spans="1:8">
      <c r="A103" s="5"/>
      <c r="B103" s="5"/>
      <c r="D103" s="5"/>
      <c r="E103" s="5"/>
      <c r="F103" s="86"/>
      <c r="G103" s="108"/>
      <c r="H103" s="5"/>
    </row>
    <row r="104" customFormat="1" ht="15.75" customHeight="1" spans="1:8">
      <c r="A104" s="5"/>
      <c r="B104" s="5"/>
      <c r="D104" s="5"/>
      <c r="E104" s="5"/>
      <c r="F104" s="86"/>
      <c r="G104" s="108"/>
      <c r="H104" s="5"/>
    </row>
    <row r="105" customFormat="1" ht="15.75" customHeight="1" spans="1:8">
      <c r="A105" s="5"/>
      <c r="B105" s="5"/>
      <c r="D105" s="5"/>
      <c r="E105" s="5"/>
      <c r="F105" s="86"/>
      <c r="G105" s="108"/>
      <c r="H105" s="5"/>
    </row>
    <row r="106" customFormat="1" ht="15.75" customHeight="1" spans="1:8">
      <c r="A106" s="5"/>
      <c r="B106" s="5"/>
      <c r="D106" s="5"/>
      <c r="E106" s="5"/>
      <c r="F106" s="86"/>
      <c r="G106" s="108"/>
      <c r="H106" s="5"/>
    </row>
    <row r="107" customFormat="1" ht="15.75" customHeight="1" spans="1:8">
      <c r="A107" s="5"/>
      <c r="B107" s="5"/>
      <c r="D107" s="5"/>
      <c r="E107" s="5"/>
      <c r="F107" s="86"/>
      <c r="G107" s="108"/>
      <c r="H107" s="5"/>
    </row>
    <row r="108" customFormat="1" ht="15.75" customHeight="1" spans="1:8">
      <c r="A108" s="5"/>
      <c r="B108" s="5"/>
      <c r="D108" s="5"/>
      <c r="E108" s="5"/>
      <c r="F108" s="86"/>
      <c r="G108" s="108"/>
      <c r="H108" s="5"/>
    </row>
    <row r="109" customFormat="1" ht="15.75" customHeight="1" spans="1:8">
      <c r="A109" s="5"/>
      <c r="B109" s="5"/>
      <c r="D109" s="5"/>
      <c r="E109" s="5"/>
      <c r="F109" s="86"/>
      <c r="G109" s="108"/>
      <c r="H109" s="5"/>
    </row>
    <row r="110" customFormat="1" ht="15.75" customHeight="1" spans="1:8">
      <c r="A110" s="5"/>
      <c r="B110" s="5"/>
      <c r="D110" s="5"/>
      <c r="E110" s="5"/>
      <c r="F110" s="86"/>
      <c r="G110" s="108"/>
      <c r="H110" s="5"/>
    </row>
    <row r="111" customFormat="1" ht="15.75" customHeight="1" spans="1:8">
      <c r="A111" s="5"/>
      <c r="B111" s="5"/>
      <c r="D111" s="5"/>
      <c r="E111" s="5"/>
      <c r="F111" s="86"/>
      <c r="G111" s="108"/>
      <c r="H111" s="5"/>
    </row>
    <row r="112" customFormat="1" ht="15.75" customHeight="1" spans="1:8">
      <c r="A112" s="5"/>
      <c r="B112" s="5"/>
      <c r="D112" s="5"/>
      <c r="E112" s="5"/>
      <c r="F112" s="86"/>
      <c r="G112" s="108"/>
      <c r="H112" s="5"/>
    </row>
    <row r="113" customFormat="1" ht="15.75" customHeight="1" spans="1:8">
      <c r="A113" s="5"/>
      <c r="B113" s="5"/>
      <c r="D113" s="5"/>
      <c r="E113" s="5"/>
      <c r="F113" s="86"/>
      <c r="G113" s="108"/>
      <c r="H113" s="5"/>
    </row>
    <row r="114" customFormat="1" ht="15.75" customHeight="1" spans="1:8">
      <c r="A114" s="5"/>
      <c r="B114" s="5"/>
      <c r="D114" s="5"/>
      <c r="E114" s="5"/>
      <c r="F114" s="86"/>
      <c r="G114" s="108"/>
      <c r="H114" s="5"/>
    </row>
    <row r="115" customFormat="1" ht="15.75" customHeight="1" spans="1:8">
      <c r="A115" s="5"/>
      <c r="B115" s="5"/>
      <c r="D115" s="5"/>
      <c r="E115" s="5"/>
      <c r="F115" s="86"/>
      <c r="G115" s="108"/>
      <c r="H115" s="5"/>
    </row>
    <row r="116" customFormat="1" ht="15.75" customHeight="1" spans="1:8">
      <c r="A116" s="5"/>
      <c r="B116" s="5"/>
      <c r="D116" s="5"/>
      <c r="E116" s="5"/>
      <c r="F116" s="86"/>
      <c r="G116" s="108"/>
      <c r="H116" s="5"/>
    </row>
    <row r="117" customFormat="1" ht="15.75" customHeight="1" spans="1:8">
      <c r="A117" s="5"/>
      <c r="B117" s="5"/>
      <c r="D117" s="5"/>
      <c r="E117" s="5"/>
      <c r="F117" s="86"/>
      <c r="G117" s="108"/>
      <c r="H117" s="5"/>
    </row>
    <row r="118" customFormat="1" ht="15.75" customHeight="1" spans="1:8">
      <c r="A118" s="5"/>
      <c r="B118" s="5"/>
      <c r="D118" s="5"/>
      <c r="E118" s="5"/>
      <c r="F118" s="86"/>
      <c r="G118" s="108"/>
      <c r="H118" s="5"/>
    </row>
    <row r="119" customFormat="1" ht="15.75" customHeight="1" spans="1:8">
      <c r="A119" s="5"/>
      <c r="B119" s="5"/>
      <c r="D119" s="5"/>
      <c r="E119" s="5"/>
      <c r="F119" s="86"/>
      <c r="G119" s="108"/>
      <c r="H119" s="5"/>
    </row>
    <row r="120" customFormat="1" ht="15.75" customHeight="1" spans="1:8">
      <c r="A120" s="5"/>
      <c r="B120" s="5"/>
      <c r="D120" s="5"/>
      <c r="E120" s="5"/>
      <c r="F120" s="86"/>
      <c r="G120" s="108"/>
      <c r="H120" s="5"/>
    </row>
    <row r="121" customFormat="1" ht="15.75" customHeight="1" spans="1:8">
      <c r="A121" s="5"/>
      <c r="B121" s="5"/>
      <c r="D121" s="5"/>
      <c r="E121" s="5"/>
      <c r="F121" s="86"/>
      <c r="G121" s="108"/>
      <c r="H121" s="5"/>
    </row>
    <row r="122" customFormat="1" ht="15.75" customHeight="1" spans="1:8">
      <c r="A122" s="5"/>
      <c r="B122" s="5"/>
      <c r="D122" s="5"/>
      <c r="E122" s="5"/>
      <c r="F122" s="86"/>
      <c r="G122" s="108"/>
      <c r="H122" s="5"/>
    </row>
    <row r="123" customFormat="1" ht="15.75" customHeight="1" spans="1:8">
      <c r="A123" s="5"/>
      <c r="B123" s="5"/>
      <c r="D123" s="5"/>
      <c r="E123" s="5"/>
      <c r="F123" s="86"/>
      <c r="G123" s="108"/>
      <c r="H123" s="5"/>
    </row>
    <row r="124" customFormat="1" ht="15.75" customHeight="1" spans="1:8">
      <c r="A124" s="5"/>
      <c r="B124" s="5"/>
      <c r="D124" s="5"/>
      <c r="E124" s="5"/>
      <c r="F124" s="86"/>
      <c r="G124" s="108"/>
      <c r="H124" s="5"/>
    </row>
    <row r="125" customFormat="1" ht="15.75" customHeight="1" spans="1:8">
      <c r="A125" s="5"/>
      <c r="B125" s="5"/>
      <c r="D125" s="5"/>
      <c r="E125" s="5"/>
      <c r="F125" s="86"/>
      <c r="G125" s="108"/>
      <c r="H125" s="5"/>
    </row>
    <row r="126" customFormat="1" ht="15.75" customHeight="1" spans="1:8">
      <c r="A126" s="5"/>
      <c r="B126" s="5"/>
      <c r="D126" s="5"/>
      <c r="E126" s="5"/>
      <c r="F126" s="86"/>
      <c r="G126" s="108"/>
      <c r="H126" s="5"/>
    </row>
    <row r="127" customFormat="1" ht="15.75" customHeight="1" spans="1:8">
      <c r="A127" s="5"/>
      <c r="B127" s="5"/>
      <c r="D127" s="5"/>
      <c r="E127" s="5"/>
      <c r="F127" s="86"/>
      <c r="G127" s="108"/>
      <c r="H127" s="5"/>
    </row>
    <row r="128" customFormat="1" ht="15.75" customHeight="1" spans="1:8">
      <c r="A128" s="5"/>
      <c r="B128" s="5"/>
      <c r="D128" s="5"/>
      <c r="E128" s="5"/>
      <c r="F128" s="86"/>
      <c r="G128" s="108"/>
      <c r="H128" s="5"/>
    </row>
    <row r="129" customFormat="1" ht="15.75" customHeight="1" spans="1:8">
      <c r="A129" s="5"/>
      <c r="B129" s="5"/>
      <c r="D129" s="5"/>
      <c r="E129" s="5"/>
      <c r="F129" s="86"/>
      <c r="G129" s="108"/>
      <c r="H129" s="5"/>
    </row>
    <row r="130" customFormat="1" ht="15.75" customHeight="1" spans="1:8">
      <c r="A130" s="5"/>
      <c r="B130" s="5"/>
      <c r="D130" s="5"/>
      <c r="E130" s="5"/>
      <c r="F130" s="86"/>
      <c r="G130" s="108"/>
      <c r="H130" s="5"/>
    </row>
    <row r="131" customFormat="1" ht="15.75" customHeight="1" spans="1:8">
      <c r="A131" s="5"/>
      <c r="B131" s="5"/>
      <c r="D131" s="5"/>
      <c r="E131" s="5"/>
      <c r="F131" s="86"/>
      <c r="G131" s="108"/>
      <c r="H131" s="5"/>
    </row>
    <row r="132" customFormat="1" ht="15.75" customHeight="1" spans="1:8">
      <c r="A132" s="5"/>
      <c r="B132" s="5"/>
      <c r="D132" s="5"/>
      <c r="E132" s="5"/>
      <c r="F132" s="86"/>
      <c r="G132" s="108"/>
      <c r="H132" s="5"/>
    </row>
    <row r="133" customFormat="1" ht="15.75" customHeight="1" spans="1:8">
      <c r="A133" s="5"/>
      <c r="B133" s="5"/>
      <c r="D133" s="5"/>
      <c r="E133" s="5"/>
      <c r="F133" s="86"/>
      <c r="G133" s="108"/>
      <c r="H133" s="5"/>
    </row>
    <row r="134" customFormat="1" ht="15.75" customHeight="1" spans="1:8">
      <c r="A134" s="5"/>
      <c r="B134" s="5"/>
      <c r="D134" s="5"/>
      <c r="E134" s="5"/>
      <c r="F134" s="86"/>
      <c r="G134" s="108"/>
      <c r="H134" s="5"/>
    </row>
    <row r="135" customFormat="1" ht="15.75" customHeight="1" spans="1:8">
      <c r="A135" s="5"/>
      <c r="B135" s="5"/>
      <c r="D135" s="5"/>
      <c r="E135" s="5"/>
      <c r="F135" s="86"/>
      <c r="G135" s="108"/>
      <c r="H135" s="5"/>
    </row>
    <row r="136" customFormat="1" ht="15.75" customHeight="1" spans="1:8">
      <c r="A136" s="5"/>
      <c r="B136" s="5"/>
      <c r="D136" s="5"/>
      <c r="E136" s="5"/>
      <c r="F136" s="86"/>
      <c r="G136" s="108"/>
      <c r="H136" s="5"/>
    </row>
    <row r="137" customFormat="1" ht="15.75" customHeight="1" spans="1:8">
      <c r="A137" s="5"/>
      <c r="B137" s="5"/>
      <c r="D137" s="5"/>
      <c r="E137" s="5"/>
      <c r="F137" s="86"/>
      <c r="G137" s="108"/>
      <c r="H137" s="5"/>
    </row>
    <row r="138" customFormat="1" ht="15.75" customHeight="1" spans="1:8">
      <c r="A138" s="5"/>
      <c r="B138" s="5"/>
      <c r="D138" s="5"/>
      <c r="E138" s="5"/>
      <c r="F138" s="86"/>
      <c r="G138" s="108"/>
      <c r="H138" s="5"/>
    </row>
    <row r="139" customFormat="1" ht="15.75" customHeight="1" spans="1:8">
      <c r="A139" s="5"/>
      <c r="B139" s="5"/>
      <c r="D139" s="5"/>
      <c r="E139" s="5"/>
      <c r="F139" s="86"/>
      <c r="G139" s="108"/>
      <c r="H139" s="5"/>
    </row>
    <row r="140" customFormat="1" ht="15.75" customHeight="1" spans="1:8">
      <c r="A140" s="5"/>
      <c r="B140" s="5"/>
      <c r="D140" s="5"/>
      <c r="E140" s="5"/>
      <c r="F140" s="86"/>
      <c r="G140" s="108"/>
      <c r="H140" s="5"/>
    </row>
    <row r="141" customFormat="1" ht="15.75" customHeight="1" spans="1:8">
      <c r="A141" s="5"/>
      <c r="B141" s="5"/>
      <c r="D141" s="5"/>
      <c r="E141" s="5"/>
      <c r="F141" s="86"/>
      <c r="G141" s="108"/>
      <c r="H141" s="5"/>
    </row>
    <row r="142" customFormat="1" ht="15.75" customHeight="1" spans="1:8">
      <c r="A142" s="5"/>
      <c r="B142" s="5"/>
      <c r="D142" s="5"/>
      <c r="E142" s="5"/>
      <c r="F142" s="86"/>
      <c r="G142" s="108"/>
      <c r="H142" s="5"/>
    </row>
    <row r="143" customFormat="1" ht="15.75" customHeight="1" spans="1:8">
      <c r="A143" s="5"/>
      <c r="B143" s="5"/>
      <c r="D143" s="5"/>
      <c r="E143" s="5"/>
      <c r="F143" s="86"/>
      <c r="G143" s="108"/>
      <c r="H143" s="5"/>
    </row>
    <row r="144" customFormat="1" ht="15.75" customHeight="1" spans="1:8">
      <c r="A144" s="5"/>
      <c r="B144" s="5"/>
      <c r="D144" s="5"/>
      <c r="E144" s="5"/>
      <c r="F144" s="86"/>
      <c r="G144" s="108"/>
      <c r="H144" s="5"/>
    </row>
    <row r="145" customFormat="1" ht="15.75" customHeight="1" spans="1:8">
      <c r="A145" s="5"/>
      <c r="B145" s="5"/>
      <c r="D145" s="5"/>
      <c r="E145" s="5"/>
      <c r="F145" s="86"/>
      <c r="G145" s="108"/>
      <c r="H145" s="5"/>
    </row>
    <row r="146" customFormat="1" ht="15.75" customHeight="1" spans="1:8">
      <c r="A146" s="5"/>
      <c r="B146" s="5"/>
      <c r="D146" s="5"/>
      <c r="E146" s="5"/>
      <c r="F146" s="86"/>
      <c r="G146" s="108"/>
      <c r="H146" s="5"/>
    </row>
    <row r="147" customFormat="1" ht="15.75" customHeight="1" spans="1:8">
      <c r="A147" s="5"/>
      <c r="B147" s="5"/>
      <c r="D147" s="5"/>
      <c r="E147" s="5"/>
      <c r="F147" s="86"/>
      <c r="G147" s="108"/>
      <c r="H147" s="5"/>
    </row>
    <row r="148" customFormat="1" ht="15.75" customHeight="1" spans="1:8">
      <c r="A148" s="5"/>
      <c r="B148" s="5"/>
      <c r="D148" s="5"/>
      <c r="E148" s="5"/>
      <c r="F148" s="86"/>
      <c r="G148" s="108"/>
      <c r="H148" s="5"/>
    </row>
    <row r="149" customFormat="1" ht="15.75" customHeight="1" spans="1:8">
      <c r="A149" s="5"/>
      <c r="B149" s="5"/>
      <c r="D149" s="5"/>
      <c r="E149" s="5"/>
      <c r="F149" s="86"/>
      <c r="G149" s="108"/>
      <c r="H149" s="5"/>
    </row>
    <row r="150" customFormat="1" ht="15.75" customHeight="1" spans="1:8">
      <c r="A150" s="5"/>
      <c r="B150" s="5"/>
      <c r="D150" s="5"/>
      <c r="E150" s="5"/>
      <c r="F150" s="86"/>
      <c r="G150" s="108"/>
      <c r="H150" s="5"/>
    </row>
    <row r="151" customFormat="1" ht="15.75" customHeight="1" spans="1:8">
      <c r="A151" s="5"/>
      <c r="B151" s="5"/>
      <c r="D151" s="5"/>
      <c r="E151" s="5"/>
      <c r="F151" s="86"/>
      <c r="G151" s="108"/>
      <c r="H151" s="5"/>
    </row>
    <row r="152" customFormat="1" ht="15.75" customHeight="1" spans="1:8">
      <c r="A152" s="5"/>
      <c r="B152" s="5"/>
      <c r="D152" s="5"/>
      <c r="E152" s="5"/>
      <c r="F152" s="86"/>
      <c r="G152" s="108"/>
      <c r="H152" s="5"/>
    </row>
    <row r="153" customFormat="1" ht="15.75" customHeight="1" spans="1:8">
      <c r="A153" s="5"/>
      <c r="B153" s="5"/>
      <c r="D153" s="5"/>
      <c r="E153" s="5"/>
      <c r="F153" s="86"/>
      <c r="G153" s="108"/>
      <c r="H153" s="5"/>
    </row>
    <row r="154" customFormat="1" ht="15.75" customHeight="1" spans="1:8">
      <c r="A154" s="5"/>
      <c r="B154" s="5"/>
      <c r="D154" s="5"/>
      <c r="E154" s="5"/>
      <c r="F154" s="86"/>
      <c r="G154" s="108"/>
      <c r="H154" s="5"/>
    </row>
    <row r="155" customFormat="1" ht="15.75" customHeight="1" spans="1:8">
      <c r="A155" s="5"/>
      <c r="B155" s="5"/>
      <c r="D155" s="5"/>
      <c r="E155" s="5"/>
      <c r="F155" s="86"/>
      <c r="G155" s="108"/>
      <c r="H155" s="5"/>
    </row>
    <row r="156" customFormat="1" ht="15.75" customHeight="1" spans="1:8">
      <c r="A156" s="5"/>
      <c r="B156" s="5"/>
      <c r="D156" s="5"/>
      <c r="E156" s="5"/>
      <c r="F156" s="86"/>
      <c r="G156" s="108"/>
      <c r="H156" s="5"/>
    </row>
    <row r="157" customFormat="1" ht="15.75" customHeight="1" spans="1:8">
      <c r="A157" s="5"/>
      <c r="B157" s="5"/>
      <c r="D157" s="5"/>
      <c r="E157" s="5"/>
      <c r="F157" s="86"/>
      <c r="G157" s="108"/>
      <c r="H157" s="5"/>
    </row>
    <row r="158" customFormat="1" ht="15.75" customHeight="1" spans="1:8">
      <c r="A158" s="5"/>
      <c r="B158" s="5"/>
      <c r="D158" s="5"/>
      <c r="E158" s="5"/>
      <c r="F158" s="86"/>
      <c r="G158" s="108"/>
      <c r="H158" s="5"/>
    </row>
    <row r="159" customFormat="1" ht="15.75" customHeight="1" spans="1:8">
      <c r="A159" s="5"/>
      <c r="B159" s="5"/>
      <c r="D159" s="5"/>
      <c r="E159" s="5"/>
      <c r="F159" s="86"/>
      <c r="G159" s="108"/>
      <c r="H159" s="5"/>
    </row>
    <row r="160" customFormat="1" ht="15.75" customHeight="1" spans="1:8">
      <c r="A160" s="5"/>
      <c r="B160" s="5"/>
      <c r="D160" s="5"/>
      <c r="E160" s="5"/>
      <c r="F160" s="86"/>
      <c r="G160" s="108"/>
      <c r="H160" s="5"/>
    </row>
    <row r="161" customFormat="1" ht="15.75" customHeight="1" spans="1:8">
      <c r="A161" s="5"/>
      <c r="B161" s="5"/>
      <c r="D161" s="5"/>
      <c r="E161" s="5"/>
      <c r="F161" s="86"/>
      <c r="G161" s="108"/>
      <c r="H161" s="5"/>
    </row>
    <row r="162" customFormat="1" ht="15.75" customHeight="1" spans="1:8">
      <c r="A162" s="5"/>
      <c r="B162" s="5"/>
      <c r="D162" s="5"/>
      <c r="E162" s="5"/>
      <c r="F162" s="86"/>
      <c r="G162" s="108"/>
      <c r="H162" s="5"/>
    </row>
    <row r="163" customFormat="1" ht="15.75" customHeight="1" spans="1:8">
      <c r="A163" s="5"/>
      <c r="B163" s="5"/>
      <c r="D163" s="5"/>
      <c r="E163" s="5"/>
      <c r="F163" s="86"/>
      <c r="G163" s="108"/>
      <c r="H163" s="5"/>
    </row>
    <row r="164" customFormat="1" ht="15.75" customHeight="1" spans="1:8">
      <c r="A164" s="5"/>
      <c r="B164" s="5"/>
      <c r="D164" s="5"/>
      <c r="E164" s="5"/>
      <c r="F164" s="86"/>
      <c r="G164" s="108"/>
      <c r="H164" s="5"/>
    </row>
    <row r="165" customFormat="1" ht="15.75" customHeight="1" spans="1:8">
      <c r="A165" s="5"/>
      <c r="B165" s="5"/>
      <c r="D165" s="5"/>
      <c r="E165" s="5"/>
      <c r="F165" s="86"/>
      <c r="G165" s="108"/>
      <c r="H165" s="5"/>
    </row>
    <row r="166" customFormat="1" ht="15.75" customHeight="1" spans="1:8">
      <c r="A166" s="5"/>
      <c r="B166" s="5"/>
      <c r="D166" s="5"/>
      <c r="E166" s="5"/>
      <c r="F166" s="86"/>
      <c r="G166" s="108"/>
      <c r="H166" s="5"/>
    </row>
    <row r="167" customFormat="1" ht="15.75" customHeight="1" spans="1:8">
      <c r="A167" s="5"/>
      <c r="B167" s="5"/>
      <c r="D167" s="5"/>
      <c r="E167" s="5"/>
      <c r="F167" s="86"/>
      <c r="G167" s="108"/>
      <c r="H167" s="5"/>
    </row>
    <row r="168" customFormat="1" ht="15.75" customHeight="1" spans="1:8">
      <c r="A168" s="5"/>
      <c r="B168" s="5"/>
      <c r="D168" s="5"/>
      <c r="E168" s="5"/>
      <c r="F168" s="86"/>
      <c r="G168" s="108"/>
      <c r="H168" s="5"/>
    </row>
    <row r="169" customFormat="1" ht="15.75" customHeight="1" spans="1:8">
      <c r="A169" s="5"/>
      <c r="B169" s="5"/>
      <c r="D169" s="5"/>
      <c r="E169" s="5"/>
      <c r="F169" s="86"/>
      <c r="G169" s="108"/>
      <c r="H169" s="5"/>
    </row>
    <row r="170" customFormat="1" ht="15.75" customHeight="1" spans="1:8">
      <c r="A170" s="5"/>
      <c r="B170" s="5"/>
      <c r="D170" s="5"/>
      <c r="E170" s="5"/>
      <c r="F170" s="86"/>
      <c r="G170" s="108"/>
      <c r="H170" s="5"/>
    </row>
    <row r="171" customFormat="1" ht="15.75" customHeight="1" spans="1:8">
      <c r="A171" s="5"/>
      <c r="B171" s="5"/>
      <c r="D171" s="5"/>
      <c r="E171" s="5"/>
      <c r="F171" s="86"/>
      <c r="G171" s="108"/>
      <c r="H171" s="5"/>
    </row>
    <row r="172" customFormat="1" ht="15.75" customHeight="1" spans="1:8">
      <c r="A172" s="5"/>
      <c r="B172" s="5"/>
      <c r="D172" s="5"/>
      <c r="E172" s="5"/>
      <c r="F172" s="86"/>
      <c r="G172" s="108"/>
      <c r="H172" s="5"/>
    </row>
    <row r="173" customFormat="1" ht="15.75" customHeight="1" spans="1:8">
      <c r="A173" s="5"/>
      <c r="B173" s="5"/>
      <c r="D173" s="5"/>
      <c r="E173" s="5"/>
      <c r="F173" s="86"/>
      <c r="G173" s="108"/>
      <c r="H173" s="5"/>
    </row>
    <row r="174" customFormat="1" ht="15.75" customHeight="1" spans="1:8">
      <c r="A174" s="5"/>
      <c r="B174" s="5"/>
      <c r="D174" s="5"/>
      <c r="E174" s="5"/>
      <c r="F174" s="86"/>
      <c r="G174" s="108"/>
      <c r="H174" s="5"/>
    </row>
    <row r="175" customFormat="1" ht="15.75" customHeight="1" spans="1:8">
      <c r="A175" s="5"/>
      <c r="B175" s="5"/>
      <c r="D175" s="5"/>
      <c r="E175" s="5"/>
      <c r="F175" s="86"/>
      <c r="G175" s="108"/>
      <c r="H175" s="5"/>
    </row>
    <row r="176" customFormat="1" ht="15.75" customHeight="1" spans="1:8">
      <c r="A176" s="5"/>
      <c r="B176" s="5"/>
      <c r="D176" s="5"/>
      <c r="E176" s="5"/>
      <c r="F176" s="86"/>
      <c r="G176" s="108"/>
      <c r="H176" s="5"/>
    </row>
    <row r="177" customFormat="1" ht="15.75" customHeight="1" spans="1:8">
      <c r="A177" s="5"/>
      <c r="B177" s="5"/>
      <c r="D177" s="5"/>
      <c r="E177" s="5"/>
      <c r="F177" s="86"/>
      <c r="G177" s="108"/>
      <c r="H177" s="5"/>
    </row>
    <row r="178" customFormat="1" ht="15.75" customHeight="1" spans="1:8">
      <c r="A178" s="5"/>
      <c r="B178" s="5"/>
      <c r="D178" s="5"/>
      <c r="E178" s="5"/>
      <c r="F178" s="86"/>
      <c r="G178" s="108"/>
      <c r="H178" s="5"/>
    </row>
    <row r="179" customFormat="1" ht="15.75" customHeight="1" spans="1:8">
      <c r="A179" s="5"/>
      <c r="B179" s="5"/>
      <c r="D179" s="5"/>
      <c r="E179" s="5"/>
      <c r="F179" s="86"/>
      <c r="G179" s="108"/>
      <c r="H179" s="5"/>
    </row>
    <row r="180" customFormat="1" ht="15.75" customHeight="1" spans="1:8">
      <c r="A180" s="5"/>
      <c r="B180" s="5"/>
      <c r="D180" s="5"/>
      <c r="E180" s="5"/>
      <c r="F180" s="86"/>
      <c r="G180" s="108"/>
      <c r="H180" s="5"/>
    </row>
    <row r="181" customFormat="1" ht="15.75" customHeight="1" spans="1:8">
      <c r="A181" s="5"/>
      <c r="B181" s="5"/>
      <c r="D181" s="5"/>
      <c r="E181" s="5"/>
      <c r="F181" s="86"/>
      <c r="G181" s="108"/>
      <c r="H181" s="5"/>
    </row>
    <row r="182" customFormat="1" ht="15.75" customHeight="1" spans="1:8">
      <c r="A182" s="5"/>
      <c r="B182" s="5"/>
      <c r="D182" s="5"/>
      <c r="E182" s="5"/>
      <c r="F182" s="86"/>
      <c r="G182" s="108"/>
      <c r="H182" s="5"/>
    </row>
    <row r="183" customFormat="1" ht="15.75" customHeight="1" spans="1:8">
      <c r="A183" s="5"/>
      <c r="B183" s="5"/>
      <c r="D183" s="5"/>
      <c r="E183" s="5"/>
      <c r="F183" s="86"/>
      <c r="G183" s="108"/>
      <c r="H183" s="5"/>
    </row>
    <row r="184" customFormat="1" ht="15.75" customHeight="1" spans="1:8">
      <c r="A184" s="5"/>
      <c r="B184" s="5"/>
      <c r="D184" s="5"/>
      <c r="E184" s="5"/>
      <c r="F184" s="86"/>
      <c r="G184" s="108"/>
      <c r="H184" s="5"/>
    </row>
    <row r="185" customFormat="1" ht="15.75" customHeight="1" spans="1:8">
      <c r="A185" s="5"/>
      <c r="B185" s="5"/>
      <c r="D185" s="5"/>
      <c r="E185" s="5"/>
      <c r="F185" s="86"/>
      <c r="G185" s="108"/>
      <c r="H185" s="5"/>
    </row>
    <row r="186" customFormat="1" ht="15.75" customHeight="1" spans="1:8">
      <c r="A186" s="5"/>
      <c r="B186" s="5"/>
      <c r="D186" s="5"/>
      <c r="E186" s="5"/>
      <c r="F186" s="86"/>
      <c r="G186" s="108"/>
      <c r="H186" s="5"/>
    </row>
    <row r="187" customFormat="1" ht="15.75" customHeight="1" spans="1:8">
      <c r="A187" s="5"/>
      <c r="B187" s="5"/>
      <c r="D187" s="5"/>
      <c r="E187" s="5"/>
      <c r="F187" s="86"/>
      <c r="G187" s="108"/>
      <c r="H187" s="5"/>
    </row>
    <row r="188" customFormat="1" ht="15.75" customHeight="1" spans="1:8">
      <c r="A188" s="5"/>
      <c r="B188" s="5"/>
      <c r="D188" s="5"/>
      <c r="E188" s="5"/>
      <c r="F188" s="86"/>
      <c r="G188" s="108"/>
      <c r="H188" s="5"/>
    </row>
    <row r="189" customFormat="1" ht="15.75" customHeight="1" spans="1:8">
      <c r="A189" s="5"/>
      <c r="B189" s="5"/>
      <c r="D189" s="5"/>
      <c r="E189" s="5"/>
      <c r="F189" s="86"/>
      <c r="G189" s="108"/>
      <c r="H189" s="5"/>
    </row>
    <row r="190" customFormat="1" ht="15.75" customHeight="1" spans="1:8">
      <c r="A190" s="5"/>
      <c r="B190" s="5"/>
      <c r="D190" s="5"/>
      <c r="E190" s="5"/>
      <c r="F190" s="86"/>
      <c r="G190" s="108"/>
      <c r="H190" s="5"/>
    </row>
    <row r="191" customFormat="1" ht="15.75" customHeight="1" spans="1:8">
      <c r="A191" s="5"/>
      <c r="B191" s="5"/>
      <c r="D191" s="5"/>
      <c r="E191" s="5"/>
      <c r="F191" s="86"/>
      <c r="G191" s="108"/>
      <c r="H191" s="5"/>
    </row>
    <row r="192" customFormat="1" ht="15.75" customHeight="1" spans="1:8">
      <c r="A192" s="5"/>
      <c r="B192" s="5"/>
      <c r="D192" s="5"/>
      <c r="E192" s="5"/>
      <c r="F192" s="86"/>
      <c r="G192" s="108"/>
      <c r="H192" s="5"/>
    </row>
    <row r="193" customFormat="1" ht="15.75" customHeight="1" spans="1:8">
      <c r="A193" s="5"/>
      <c r="B193" s="5"/>
      <c r="D193" s="5"/>
      <c r="E193" s="5"/>
      <c r="F193" s="86"/>
      <c r="G193" s="108"/>
      <c r="H193" s="5"/>
    </row>
    <row r="194" customFormat="1" ht="15.75" customHeight="1" spans="1:8">
      <c r="A194" s="5"/>
      <c r="B194" s="5"/>
      <c r="D194" s="5"/>
      <c r="E194" s="5"/>
      <c r="F194" s="86"/>
      <c r="G194" s="108"/>
      <c r="H194" s="5"/>
    </row>
    <row r="195" customFormat="1" ht="15.75" customHeight="1" spans="1:8">
      <c r="A195" s="5"/>
      <c r="B195" s="5"/>
      <c r="D195" s="5"/>
      <c r="E195" s="5"/>
      <c r="F195" s="86"/>
      <c r="G195" s="108"/>
      <c r="H195" s="5"/>
    </row>
    <row r="196" customFormat="1" ht="15.75" customHeight="1" spans="1:8">
      <c r="A196" s="5"/>
      <c r="B196" s="5"/>
      <c r="D196" s="5"/>
      <c r="E196" s="5"/>
      <c r="F196" s="86"/>
      <c r="G196" s="108"/>
      <c r="H196" s="5"/>
    </row>
    <row r="197" customFormat="1" ht="15.75" customHeight="1" spans="1:8">
      <c r="A197" s="5"/>
      <c r="B197" s="5"/>
      <c r="D197" s="5"/>
      <c r="E197" s="5"/>
      <c r="F197" s="86"/>
      <c r="G197" s="108"/>
      <c r="H197" s="5"/>
    </row>
    <row r="198" customFormat="1" ht="15.75" customHeight="1" spans="1:8">
      <c r="A198" s="5"/>
      <c r="B198" s="5"/>
      <c r="D198" s="5"/>
      <c r="E198" s="5"/>
      <c r="F198" s="86"/>
      <c r="G198" s="108"/>
      <c r="H198" s="5"/>
    </row>
    <row r="199" customFormat="1" ht="15.75" customHeight="1" spans="1:8">
      <c r="A199" s="5"/>
      <c r="B199" s="5"/>
      <c r="D199" s="5"/>
      <c r="E199" s="5"/>
      <c r="F199" s="86"/>
      <c r="G199" s="108"/>
      <c r="H199" s="5"/>
    </row>
    <row r="200" customFormat="1" ht="15.75" customHeight="1" spans="1:8">
      <c r="A200" s="5"/>
      <c r="B200" s="5"/>
      <c r="D200" s="5"/>
      <c r="E200" s="5"/>
      <c r="F200" s="86"/>
      <c r="G200" s="108"/>
      <c r="H200" s="5"/>
    </row>
    <row r="201" customFormat="1" ht="15.75" customHeight="1" spans="1:8">
      <c r="A201" s="5"/>
      <c r="B201" s="5"/>
      <c r="D201" s="5"/>
      <c r="E201" s="5"/>
      <c r="F201" s="86"/>
      <c r="G201" s="108"/>
      <c r="H201" s="5"/>
    </row>
    <row r="202" customFormat="1" ht="15.75" customHeight="1" spans="1:8">
      <c r="A202" s="5"/>
      <c r="B202" s="5"/>
      <c r="D202" s="5"/>
      <c r="E202" s="5"/>
      <c r="F202" s="86"/>
      <c r="G202" s="108"/>
      <c r="H202" s="5"/>
    </row>
    <row r="203" customFormat="1" ht="15.75" customHeight="1" spans="1:8">
      <c r="A203" s="5"/>
      <c r="B203" s="5"/>
      <c r="D203" s="5"/>
      <c r="E203" s="5"/>
      <c r="F203" s="86"/>
      <c r="G203" s="108"/>
      <c r="H203" s="5"/>
    </row>
    <row r="204" customFormat="1" ht="15.75" customHeight="1" spans="1:8">
      <c r="A204" s="5"/>
      <c r="B204" s="5"/>
      <c r="D204" s="5"/>
      <c r="E204" s="5"/>
      <c r="F204" s="86"/>
      <c r="G204" s="108"/>
      <c r="H204" s="5"/>
    </row>
    <row r="205" customFormat="1" ht="15.75" customHeight="1" spans="1:8">
      <c r="A205" s="5"/>
      <c r="B205" s="5"/>
      <c r="D205" s="5"/>
      <c r="E205" s="5"/>
      <c r="F205" s="86"/>
      <c r="G205" s="108"/>
      <c r="H205" s="5"/>
    </row>
    <row r="206" customFormat="1" ht="15.75" customHeight="1" spans="1:8">
      <c r="A206" s="5"/>
      <c r="B206" s="5"/>
      <c r="D206" s="5"/>
      <c r="E206" s="5"/>
      <c r="F206" s="86"/>
      <c r="G206" s="108"/>
      <c r="H206" s="5"/>
    </row>
    <row r="207" customFormat="1" ht="15.75" customHeight="1" spans="1:8">
      <c r="A207" s="5"/>
      <c r="B207" s="5"/>
      <c r="D207" s="5"/>
      <c r="E207" s="5"/>
      <c r="F207" s="86"/>
      <c r="G207" s="108"/>
      <c r="H207" s="5"/>
    </row>
    <row r="208" customFormat="1" ht="15.75" customHeight="1" spans="1:8">
      <c r="A208" s="5"/>
      <c r="B208" s="5"/>
      <c r="D208" s="5"/>
      <c r="E208" s="5"/>
      <c r="F208" s="86"/>
      <c r="G208" s="108"/>
      <c r="H208" s="5"/>
    </row>
    <row r="209" customFormat="1" ht="15.75" customHeight="1" spans="1:8">
      <c r="A209" s="5"/>
      <c r="B209" s="5"/>
      <c r="D209" s="5"/>
      <c r="E209" s="5"/>
      <c r="F209" s="86"/>
      <c r="G209" s="108"/>
      <c r="H209" s="5"/>
    </row>
    <row r="210" customFormat="1" ht="15.75" customHeight="1" spans="1:8">
      <c r="A210" s="5"/>
      <c r="B210" s="5"/>
      <c r="D210" s="5"/>
      <c r="E210" s="5"/>
      <c r="F210" s="86"/>
      <c r="G210" s="108"/>
      <c r="H210" s="5"/>
    </row>
    <row r="211" customFormat="1" ht="15.75" customHeight="1" spans="1:8">
      <c r="A211" s="5"/>
      <c r="B211" s="5"/>
      <c r="D211" s="5"/>
      <c r="E211" s="5"/>
      <c r="F211" s="86"/>
      <c r="G211" s="108"/>
      <c r="H211" s="5"/>
    </row>
    <row r="212" customFormat="1" ht="15.75" customHeight="1" spans="1:8">
      <c r="A212" s="5"/>
      <c r="B212" s="5"/>
      <c r="D212" s="5"/>
      <c r="E212" s="5"/>
      <c r="F212" s="86"/>
      <c r="G212" s="108"/>
      <c r="H212" s="5"/>
    </row>
    <row r="213" customFormat="1" ht="15.75" customHeight="1" spans="1:8">
      <c r="A213" s="5"/>
      <c r="B213" s="5"/>
      <c r="D213" s="5"/>
      <c r="E213" s="5"/>
      <c r="F213" s="86"/>
      <c r="G213" s="108"/>
      <c r="H213" s="5"/>
    </row>
    <row r="214" customFormat="1" ht="15.75" customHeight="1" spans="1:8">
      <c r="A214" s="5"/>
      <c r="B214" s="5"/>
      <c r="D214" s="5"/>
      <c r="E214" s="5"/>
      <c r="F214" s="86"/>
      <c r="G214" s="108"/>
      <c r="H214" s="5"/>
    </row>
    <row r="215" customFormat="1" ht="15.75" customHeight="1" spans="1:8">
      <c r="A215" s="5"/>
      <c r="B215" s="5"/>
      <c r="D215" s="5"/>
      <c r="E215" s="5"/>
      <c r="F215" s="86"/>
      <c r="G215" s="108"/>
      <c r="H215" s="5"/>
    </row>
    <row r="216" customFormat="1" ht="15.75" customHeight="1" spans="1:8">
      <c r="A216" s="5"/>
      <c r="B216" s="5"/>
      <c r="D216" s="5"/>
      <c r="E216" s="5"/>
      <c r="F216" s="86"/>
      <c r="G216" s="108"/>
      <c r="H216" s="5"/>
    </row>
    <row r="217" customFormat="1" ht="15.75" customHeight="1" spans="1:8">
      <c r="A217" s="5"/>
      <c r="B217" s="5"/>
      <c r="D217" s="5"/>
      <c r="E217" s="5"/>
      <c r="F217" s="86"/>
      <c r="G217" s="108"/>
      <c r="H217" s="5"/>
    </row>
    <row r="218" customFormat="1" ht="15.75" customHeight="1" spans="1:8">
      <c r="A218" s="5"/>
      <c r="B218" s="5"/>
      <c r="D218" s="5"/>
      <c r="E218" s="5"/>
      <c r="F218" s="86"/>
      <c r="G218" s="108"/>
      <c r="H218" s="5"/>
    </row>
    <row r="219" customFormat="1" ht="15.75" customHeight="1" spans="1:8">
      <c r="A219" s="5"/>
      <c r="B219" s="5"/>
      <c r="D219" s="5"/>
      <c r="E219" s="5"/>
      <c r="F219" s="86"/>
      <c r="G219" s="108"/>
      <c r="H219" s="5"/>
    </row>
    <row r="220" customFormat="1" ht="15.75" customHeight="1" spans="1:8">
      <c r="A220" s="5"/>
      <c r="B220" s="5"/>
      <c r="D220" s="5"/>
      <c r="E220" s="5"/>
      <c r="F220" s="86"/>
      <c r="G220" s="108"/>
      <c r="H220" s="5"/>
    </row>
    <row r="221" customFormat="1" ht="15.75" customHeight="1" spans="1:8">
      <c r="A221" s="5"/>
      <c r="B221" s="5"/>
      <c r="D221" s="5"/>
      <c r="E221" s="5"/>
      <c r="F221" s="86"/>
      <c r="G221" s="108"/>
      <c r="H221" s="5"/>
    </row>
    <row r="222" customFormat="1" ht="15.75" customHeight="1" spans="1:8">
      <c r="A222" s="5"/>
      <c r="B222" s="5"/>
      <c r="D222" s="5"/>
      <c r="E222" s="5"/>
      <c r="F222" s="86"/>
      <c r="G222" s="108"/>
      <c r="H222" s="5"/>
    </row>
    <row r="223" customFormat="1" ht="15.75" customHeight="1" spans="1:8">
      <c r="A223" s="5"/>
      <c r="B223" s="5"/>
      <c r="D223" s="5"/>
      <c r="E223" s="5"/>
      <c r="F223" s="86"/>
      <c r="G223" s="108"/>
      <c r="H223" s="5"/>
    </row>
    <row r="224" customFormat="1" ht="15.75" customHeight="1" spans="1:8">
      <c r="A224" s="5"/>
      <c r="B224" s="5"/>
      <c r="D224" s="5"/>
      <c r="E224" s="5"/>
      <c r="F224" s="86"/>
      <c r="G224" s="108"/>
      <c r="H224" s="5"/>
    </row>
    <row r="225" customFormat="1" ht="15.75" customHeight="1" spans="1:8">
      <c r="A225" s="5"/>
      <c r="B225" s="5"/>
      <c r="D225" s="5"/>
      <c r="E225" s="5"/>
      <c r="F225" s="86"/>
      <c r="G225" s="108"/>
      <c r="H225" s="5"/>
    </row>
    <row r="226" customFormat="1" ht="15.75" customHeight="1" spans="1:8">
      <c r="A226" s="5"/>
      <c r="B226" s="5"/>
      <c r="D226" s="5"/>
      <c r="E226" s="5"/>
      <c r="F226" s="86"/>
      <c r="G226" s="108"/>
      <c r="H226" s="5"/>
    </row>
    <row r="227" customFormat="1" ht="15.75" customHeight="1" spans="1:8">
      <c r="A227" s="5"/>
      <c r="B227" s="5"/>
      <c r="D227" s="5"/>
      <c r="E227" s="5"/>
      <c r="F227" s="86"/>
      <c r="G227" s="108"/>
      <c r="H227" s="5"/>
    </row>
    <row r="228" customFormat="1" ht="15.75" customHeight="1" spans="1:8">
      <c r="A228" s="5"/>
      <c r="B228" s="5"/>
      <c r="D228" s="5"/>
      <c r="E228" s="5"/>
      <c r="F228" s="86"/>
      <c r="G228" s="108"/>
      <c r="H228" s="5"/>
    </row>
    <row r="229" customFormat="1" ht="15.75" customHeight="1" spans="1:8">
      <c r="A229" s="5"/>
      <c r="B229" s="5"/>
      <c r="D229" s="5"/>
      <c r="E229" s="5"/>
      <c r="F229" s="86"/>
      <c r="G229" s="108"/>
      <c r="H229" s="5"/>
    </row>
    <row r="230" customFormat="1" ht="15.75" customHeight="1" spans="1:8">
      <c r="A230" s="5"/>
      <c r="B230" s="5"/>
      <c r="D230" s="5"/>
      <c r="E230" s="5"/>
      <c r="F230" s="86"/>
      <c r="G230" s="108"/>
      <c r="H230" s="5"/>
    </row>
    <row r="231" customFormat="1" ht="15.75" customHeight="1" spans="1:8">
      <c r="A231" s="5"/>
      <c r="B231" s="5"/>
      <c r="D231" s="5"/>
      <c r="E231" s="5"/>
      <c r="F231" s="86"/>
      <c r="G231" s="108"/>
      <c r="H231" s="5"/>
    </row>
    <row r="232" customFormat="1" ht="15.75" customHeight="1" spans="1:8">
      <c r="A232" s="5"/>
      <c r="B232" s="5"/>
      <c r="D232" s="5"/>
      <c r="E232" s="5"/>
      <c r="F232" s="86"/>
      <c r="G232" s="108"/>
      <c r="H232" s="5"/>
    </row>
    <row r="233" customFormat="1" ht="15.75" customHeight="1" spans="1:8">
      <c r="A233" s="5"/>
      <c r="B233" s="5"/>
      <c r="D233" s="5"/>
      <c r="E233" s="5"/>
      <c r="F233" s="86"/>
      <c r="G233" s="108"/>
      <c r="H233" s="5"/>
    </row>
    <row r="234" customFormat="1" ht="15.75" customHeight="1" spans="1:8">
      <c r="A234" s="5"/>
      <c r="B234" s="5"/>
      <c r="D234" s="5"/>
      <c r="E234" s="5"/>
      <c r="F234" s="86"/>
      <c r="G234" s="108"/>
      <c r="H234" s="5"/>
    </row>
    <row r="235" customFormat="1" ht="15.75" customHeight="1" spans="1:8">
      <c r="A235" s="5"/>
      <c r="B235" s="5"/>
      <c r="D235" s="5"/>
      <c r="E235" s="5"/>
      <c r="F235" s="86"/>
      <c r="G235" s="108"/>
      <c r="H235" s="5"/>
    </row>
    <row r="236" customFormat="1" ht="15.75" customHeight="1" spans="1:8">
      <c r="A236" s="5"/>
      <c r="B236" s="5"/>
      <c r="D236" s="5"/>
      <c r="E236" s="5"/>
      <c r="F236" s="86"/>
      <c r="G236" s="108"/>
      <c r="H236" s="5"/>
    </row>
    <row r="237" customFormat="1" ht="15.75" customHeight="1" spans="1:8">
      <c r="A237" s="5"/>
      <c r="B237" s="5"/>
      <c r="D237" s="5"/>
      <c r="E237" s="5"/>
      <c r="F237" s="86"/>
      <c r="G237" s="108"/>
      <c r="H237" s="5"/>
    </row>
    <row r="238" customFormat="1" ht="15.75" customHeight="1" spans="1:8">
      <c r="A238" s="5"/>
      <c r="B238" s="5"/>
      <c r="D238" s="5"/>
      <c r="E238" s="5"/>
      <c r="F238" s="86"/>
      <c r="G238" s="108"/>
      <c r="H238" s="5"/>
    </row>
    <row r="239" customFormat="1" ht="15.75" customHeight="1" spans="1:8">
      <c r="A239" s="5"/>
      <c r="B239" s="5"/>
      <c r="D239" s="5"/>
      <c r="E239" s="5"/>
      <c r="F239" s="86"/>
      <c r="G239" s="108"/>
      <c r="H239" s="5"/>
    </row>
    <row r="240" customFormat="1" ht="15.75" customHeight="1" spans="1:8">
      <c r="A240" s="5"/>
      <c r="B240" s="5"/>
      <c r="D240" s="5"/>
      <c r="E240" s="5"/>
      <c r="F240" s="86"/>
      <c r="G240" s="108"/>
      <c r="H240" s="5"/>
    </row>
    <row r="241" customFormat="1" ht="15.75" customHeight="1" spans="1:8">
      <c r="A241" s="5"/>
      <c r="B241" s="5"/>
      <c r="D241" s="5"/>
      <c r="E241" s="5"/>
      <c r="F241" s="86"/>
      <c r="G241" s="108"/>
      <c r="H241" s="5"/>
    </row>
    <row r="242" customFormat="1" ht="15.75" customHeight="1" spans="1:8">
      <c r="A242" s="5"/>
      <c r="B242" s="5"/>
      <c r="D242" s="5"/>
      <c r="E242" s="5"/>
      <c r="F242" s="86"/>
      <c r="G242" s="108"/>
      <c r="H242" s="5"/>
    </row>
    <row r="243" customFormat="1" ht="15.75" customHeight="1" spans="1:8">
      <c r="A243" s="5"/>
      <c r="B243" s="5"/>
      <c r="D243" s="5"/>
      <c r="E243" s="5"/>
      <c r="F243" s="86"/>
      <c r="G243" s="108"/>
      <c r="H243" s="5"/>
    </row>
    <row r="244" customFormat="1" ht="15.75" customHeight="1" spans="1:8">
      <c r="A244" s="5"/>
      <c r="B244" s="5"/>
      <c r="D244" s="5"/>
      <c r="E244" s="5"/>
      <c r="F244" s="86"/>
      <c r="G244" s="108"/>
      <c r="H244" s="5"/>
    </row>
    <row r="245" customFormat="1" ht="15.75" customHeight="1" spans="1:8">
      <c r="A245" s="5"/>
      <c r="B245" s="5"/>
      <c r="D245" s="5"/>
      <c r="E245" s="5"/>
      <c r="F245" s="86"/>
      <c r="G245" s="108"/>
      <c r="H245" s="5"/>
    </row>
    <row r="246" customFormat="1" ht="15.75" customHeight="1" spans="1:8">
      <c r="A246" s="5"/>
      <c r="B246" s="5"/>
      <c r="D246" s="5"/>
      <c r="E246" s="5"/>
      <c r="F246" s="86"/>
      <c r="G246" s="108"/>
      <c r="H246" s="5"/>
    </row>
    <row r="247" customFormat="1" ht="15.75" customHeight="1" spans="1:8">
      <c r="A247" s="5"/>
      <c r="B247" s="5"/>
      <c r="D247" s="5"/>
      <c r="E247" s="5"/>
      <c r="F247" s="86"/>
      <c r="G247" s="108"/>
      <c r="H247" s="5"/>
    </row>
    <row r="248" customFormat="1" ht="15.75" customHeight="1" spans="1:8">
      <c r="A248" s="5"/>
      <c r="B248" s="5"/>
      <c r="D248" s="5"/>
      <c r="E248" s="5"/>
      <c r="F248" s="86"/>
      <c r="G248" s="108"/>
      <c r="H248" s="5"/>
    </row>
    <row r="249" customFormat="1" ht="15.75" customHeight="1" spans="1:8">
      <c r="A249" s="5"/>
      <c r="B249" s="5"/>
      <c r="D249" s="5"/>
      <c r="E249" s="5"/>
      <c r="F249" s="86"/>
      <c r="G249" s="108"/>
      <c r="H249" s="5"/>
    </row>
    <row r="250" customFormat="1" ht="15.75" customHeight="1" spans="1:8">
      <c r="A250" s="5"/>
      <c r="B250" s="5"/>
      <c r="D250" s="5"/>
      <c r="E250" s="5"/>
      <c r="F250" s="86"/>
      <c r="G250" s="108"/>
      <c r="H250" s="5"/>
    </row>
    <row r="251" customFormat="1" ht="15.75" customHeight="1" spans="1:8">
      <c r="A251" s="5"/>
      <c r="B251" s="5"/>
      <c r="D251" s="5"/>
      <c r="E251" s="5"/>
      <c r="F251" s="86"/>
      <c r="G251" s="108"/>
      <c r="H251" s="5"/>
    </row>
    <row r="252" customFormat="1" ht="15.75" customHeight="1" spans="1:8">
      <c r="A252" s="5"/>
      <c r="B252" s="5"/>
      <c r="D252" s="5"/>
      <c r="E252" s="5"/>
      <c r="F252" s="86"/>
      <c r="G252" s="108"/>
      <c r="H252" s="5"/>
    </row>
    <row r="253" customFormat="1" ht="15.75" customHeight="1" spans="1:8">
      <c r="A253" s="5"/>
      <c r="B253" s="5"/>
      <c r="D253" s="5"/>
      <c r="E253" s="5"/>
      <c r="F253" s="86"/>
      <c r="G253" s="108"/>
      <c r="H253" s="5"/>
    </row>
    <row r="254" customFormat="1" ht="15.75" customHeight="1" spans="1:8">
      <c r="A254" s="5"/>
      <c r="B254" s="5"/>
      <c r="D254" s="5"/>
      <c r="E254" s="5"/>
      <c r="F254" s="86"/>
      <c r="G254" s="108"/>
      <c r="H254" s="5"/>
    </row>
    <row r="255" customFormat="1" ht="15.75" customHeight="1" spans="1:8">
      <c r="A255" s="5"/>
      <c r="B255" s="5"/>
      <c r="D255" s="5"/>
      <c r="E255" s="5"/>
      <c r="F255" s="86"/>
      <c r="G255" s="108"/>
      <c r="H255" s="5"/>
    </row>
    <row r="256" customFormat="1" ht="15.75" customHeight="1" spans="1:8">
      <c r="A256" s="5"/>
      <c r="B256" s="5"/>
      <c r="D256" s="5"/>
      <c r="E256" s="5"/>
      <c r="F256" s="86"/>
      <c r="G256" s="108"/>
      <c r="H256" s="5"/>
    </row>
    <row r="257" customFormat="1" ht="15.75" customHeight="1" spans="1:8">
      <c r="A257" s="5"/>
      <c r="B257" s="5"/>
      <c r="D257" s="5"/>
      <c r="E257" s="5"/>
      <c r="F257" s="86"/>
      <c r="G257" s="108"/>
      <c r="H257" s="5"/>
    </row>
    <row r="258" customFormat="1" ht="15.75" customHeight="1" spans="1:8">
      <c r="A258" s="5"/>
      <c r="B258" s="5"/>
      <c r="D258" s="5"/>
      <c r="E258" s="5"/>
      <c r="F258" s="86"/>
      <c r="G258" s="108"/>
      <c r="H258" s="5"/>
    </row>
    <row r="259" customFormat="1" ht="15.75" customHeight="1" spans="1:8">
      <c r="A259" s="5"/>
      <c r="B259" s="5"/>
      <c r="D259" s="5"/>
      <c r="E259" s="5"/>
      <c r="F259" s="86"/>
      <c r="G259" s="108"/>
      <c r="H259" s="5"/>
    </row>
    <row r="260" customFormat="1" ht="15.75" customHeight="1" spans="1:8">
      <c r="A260" s="5"/>
      <c r="B260" s="5"/>
      <c r="D260" s="5"/>
      <c r="E260" s="5"/>
      <c r="F260" s="86"/>
      <c r="G260" s="108"/>
      <c r="H260" s="5"/>
    </row>
    <row r="261" customFormat="1" ht="15.75" customHeight="1" spans="1:8">
      <c r="A261" s="5"/>
      <c r="B261" s="5"/>
      <c r="D261" s="5"/>
      <c r="E261" s="5"/>
      <c r="F261" s="86"/>
      <c r="G261" s="108"/>
      <c r="H261" s="5"/>
    </row>
    <row r="262" customFormat="1" ht="15.75" customHeight="1" spans="1:8">
      <c r="A262" s="5"/>
      <c r="B262" s="5"/>
      <c r="D262" s="5"/>
      <c r="E262" s="5"/>
      <c r="F262" s="86"/>
      <c r="G262" s="108"/>
      <c r="H262" s="5"/>
    </row>
    <row r="263" customFormat="1" ht="15.75" customHeight="1" spans="1:8">
      <c r="A263" s="5"/>
      <c r="B263" s="5"/>
      <c r="D263" s="5"/>
      <c r="E263" s="5"/>
      <c r="F263" s="86"/>
      <c r="G263" s="108"/>
      <c r="H263" s="5"/>
    </row>
    <row r="264" customFormat="1" ht="15.75" customHeight="1" spans="1:8">
      <c r="A264" s="5"/>
      <c r="B264" s="5"/>
      <c r="D264" s="5"/>
      <c r="E264" s="5"/>
      <c r="F264" s="86"/>
      <c r="G264" s="108"/>
      <c r="H264" s="5"/>
    </row>
    <row r="265" customFormat="1" ht="15.75" customHeight="1" spans="1:8">
      <c r="A265" s="5"/>
      <c r="B265" s="5"/>
      <c r="D265" s="5"/>
      <c r="E265" s="5"/>
      <c r="F265" s="86"/>
      <c r="G265" s="108"/>
      <c r="H265" s="5"/>
    </row>
    <row r="266" customFormat="1" ht="15.75" customHeight="1" spans="1:8">
      <c r="A266" s="5"/>
      <c r="B266" s="5"/>
      <c r="D266" s="5"/>
      <c r="E266" s="5"/>
      <c r="F266" s="86"/>
      <c r="G266" s="108"/>
      <c r="H266" s="5"/>
    </row>
    <row r="267" customFormat="1" ht="15.75" customHeight="1" spans="1:8">
      <c r="A267" s="5"/>
      <c r="B267" s="5"/>
      <c r="D267" s="5"/>
      <c r="E267" s="5"/>
      <c r="F267" s="86"/>
      <c r="G267" s="108"/>
      <c r="H267" s="5"/>
    </row>
    <row r="268" customFormat="1" ht="15.75" customHeight="1" spans="1:8">
      <c r="A268" s="5"/>
      <c r="B268" s="5"/>
      <c r="D268" s="5"/>
      <c r="E268" s="5"/>
      <c r="F268" s="86"/>
      <c r="G268" s="108"/>
      <c r="H268" s="5"/>
    </row>
    <row r="269" customFormat="1" ht="15.75" customHeight="1" spans="1:8">
      <c r="A269" s="5"/>
      <c r="B269" s="5"/>
      <c r="D269" s="5"/>
      <c r="E269" s="5"/>
      <c r="F269" s="86"/>
      <c r="G269" s="108"/>
      <c r="H269" s="5"/>
    </row>
    <row r="270" customFormat="1" ht="15.75" customHeight="1" spans="1:8">
      <c r="A270" s="5"/>
      <c r="B270" s="5"/>
      <c r="D270" s="5"/>
      <c r="E270" s="5"/>
      <c r="F270" s="86"/>
      <c r="G270" s="108"/>
      <c r="H270" s="5"/>
    </row>
    <row r="271" customFormat="1" ht="15.75" customHeight="1" spans="1:8">
      <c r="A271" s="5"/>
      <c r="B271" s="5"/>
      <c r="D271" s="5"/>
      <c r="E271" s="5"/>
      <c r="F271" s="86"/>
      <c r="G271" s="108"/>
      <c r="H271" s="5"/>
    </row>
    <row r="272" customFormat="1" ht="15.75" customHeight="1" spans="1:8">
      <c r="A272" s="5"/>
      <c r="B272" s="5"/>
      <c r="D272" s="5"/>
      <c r="E272" s="5"/>
      <c r="F272" s="86"/>
      <c r="G272" s="108"/>
      <c r="H272" s="5"/>
    </row>
    <row r="273" customFormat="1" ht="15.75" customHeight="1" spans="1:8">
      <c r="A273" s="5"/>
      <c r="B273" s="5"/>
      <c r="D273" s="5"/>
      <c r="E273" s="5"/>
      <c r="F273" s="86"/>
      <c r="G273" s="108"/>
      <c r="H273" s="5"/>
    </row>
    <row r="274" customFormat="1" ht="15.75" customHeight="1" spans="1:8">
      <c r="A274" s="5"/>
      <c r="B274" s="5"/>
      <c r="D274" s="5"/>
      <c r="E274" s="5"/>
      <c r="F274" s="86"/>
      <c r="G274" s="108"/>
      <c r="H274" s="5"/>
    </row>
    <row r="275" customFormat="1" ht="15.75" customHeight="1" spans="1:8">
      <c r="A275" s="5"/>
      <c r="B275" s="5"/>
      <c r="D275" s="5"/>
      <c r="E275" s="5"/>
      <c r="F275" s="86"/>
      <c r="G275" s="108"/>
      <c r="H275" s="5"/>
    </row>
    <row r="276" customFormat="1" ht="15.75" customHeight="1" spans="4:7">
      <c r="D276" s="111"/>
      <c r="E276" s="111"/>
      <c r="G276" s="108"/>
    </row>
    <row r="277" customFormat="1" ht="15.75" customHeight="1" spans="4:7">
      <c r="D277" s="111"/>
      <c r="E277" s="111"/>
      <c r="G277" s="108"/>
    </row>
    <row r="278" customFormat="1" ht="15.75" customHeight="1" spans="4:7">
      <c r="D278" s="111"/>
      <c r="E278" s="111"/>
      <c r="G278" s="108"/>
    </row>
    <row r="279" customFormat="1" ht="15.75" customHeight="1" spans="4:7">
      <c r="D279" s="111"/>
      <c r="E279" s="111"/>
      <c r="G279" s="108"/>
    </row>
    <row r="280" customFormat="1" ht="15.75" customHeight="1" spans="4:7">
      <c r="D280" s="111"/>
      <c r="E280" s="111"/>
      <c r="G280" s="108"/>
    </row>
    <row r="281" customFormat="1" ht="15.75" customHeight="1" spans="4:7">
      <c r="D281" s="111"/>
      <c r="E281" s="111"/>
      <c r="G281" s="108"/>
    </row>
    <row r="282" customFormat="1" ht="15.75" customHeight="1" spans="4:7">
      <c r="D282" s="111"/>
      <c r="E282" s="111"/>
      <c r="G282" s="108"/>
    </row>
    <row r="283" customFormat="1" ht="15.75" customHeight="1" spans="4:7">
      <c r="D283" s="111"/>
      <c r="E283" s="111"/>
      <c r="G283" s="108"/>
    </row>
    <row r="284" customFormat="1" ht="15.75" customHeight="1" spans="4:7">
      <c r="D284" s="111"/>
      <c r="E284" s="111"/>
      <c r="G284" s="108"/>
    </row>
    <row r="285" customFormat="1" ht="15.75" customHeight="1" spans="4:7">
      <c r="D285" s="111"/>
      <c r="E285" s="111"/>
      <c r="G285" s="108"/>
    </row>
    <row r="286" customFormat="1" ht="15.75" customHeight="1" spans="4:7">
      <c r="D286" s="111"/>
      <c r="E286" s="111"/>
      <c r="G286" s="108"/>
    </row>
    <row r="287" customFormat="1" ht="15.75" customHeight="1" spans="4:7">
      <c r="D287" s="111"/>
      <c r="E287" s="111"/>
      <c r="G287" s="108"/>
    </row>
    <row r="288" customFormat="1" ht="15.75" customHeight="1" spans="4:7">
      <c r="D288" s="111"/>
      <c r="E288" s="111"/>
      <c r="G288" s="108"/>
    </row>
    <row r="289" customFormat="1" ht="15.75" customHeight="1" spans="4:7">
      <c r="D289" s="111"/>
      <c r="E289" s="111"/>
      <c r="G289" s="108"/>
    </row>
    <row r="290" customFormat="1" ht="15.75" customHeight="1" spans="4:7">
      <c r="D290" s="111"/>
      <c r="E290" s="111"/>
      <c r="G290" s="108"/>
    </row>
    <row r="291" customFormat="1" ht="15.75" customHeight="1" spans="4:7">
      <c r="D291" s="111"/>
      <c r="E291" s="111"/>
      <c r="G291" s="108"/>
    </row>
    <row r="292" customFormat="1" ht="15.75" customHeight="1" spans="4:7">
      <c r="D292" s="111"/>
      <c r="E292" s="111"/>
      <c r="G292" s="108"/>
    </row>
    <row r="293" customFormat="1" ht="15.75" customHeight="1" spans="4:7">
      <c r="D293" s="111"/>
      <c r="E293" s="111"/>
      <c r="G293" s="108"/>
    </row>
    <row r="294" customFormat="1" ht="15.75" customHeight="1" spans="4:7">
      <c r="D294" s="111"/>
      <c r="E294" s="111"/>
      <c r="G294" s="108"/>
    </row>
    <row r="295" customFormat="1" ht="15.75" customHeight="1" spans="4:7">
      <c r="D295" s="111"/>
      <c r="E295" s="111"/>
      <c r="G295" s="108"/>
    </row>
    <row r="296" customFormat="1" ht="15.75" customHeight="1" spans="4:7">
      <c r="D296" s="111"/>
      <c r="E296" s="111"/>
      <c r="G296" s="108"/>
    </row>
    <row r="297" customFormat="1" ht="15.75" customHeight="1" spans="4:7">
      <c r="D297" s="111"/>
      <c r="E297" s="111"/>
      <c r="G297" s="108"/>
    </row>
    <row r="298" customFormat="1" ht="15.75" customHeight="1" spans="4:7">
      <c r="D298" s="111"/>
      <c r="E298" s="111"/>
      <c r="G298" s="108"/>
    </row>
    <row r="299" customFormat="1" ht="15.75" customHeight="1" spans="4:7">
      <c r="D299" s="111"/>
      <c r="E299" s="111"/>
      <c r="G299" s="108"/>
    </row>
    <row r="300" customFormat="1" ht="15.75" customHeight="1" spans="4:7">
      <c r="D300" s="111"/>
      <c r="E300" s="111"/>
      <c r="G300" s="108"/>
    </row>
    <row r="301" customFormat="1" ht="15.75" customHeight="1" spans="4:7">
      <c r="D301" s="111"/>
      <c r="E301" s="111"/>
      <c r="G301" s="108"/>
    </row>
    <row r="302" customFormat="1" ht="15.75" customHeight="1" spans="4:7">
      <c r="D302" s="111"/>
      <c r="E302" s="111"/>
      <c r="G302" s="108"/>
    </row>
    <row r="303" customFormat="1" ht="15.75" customHeight="1" spans="4:7">
      <c r="D303" s="111"/>
      <c r="E303" s="111"/>
      <c r="G303" s="108"/>
    </row>
    <row r="304" customFormat="1" ht="15.75" customHeight="1" spans="4:7">
      <c r="D304" s="111"/>
      <c r="E304" s="111"/>
      <c r="G304" s="108"/>
    </row>
    <row r="305" customFormat="1" ht="15.75" customHeight="1" spans="4:7">
      <c r="D305" s="111"/>
      <c r="E305" s="111"/>
      <c r="G305" s="108"/>
    </row>
    <row r="306" customFormat="1" ht="15.75" customHeight="1" spans="4:7">
      <c r="D306" s="111"/>
      <c r="E306" s="111"/>
      <c r="G306" s="108"/>
    </row>
    <row r="307" customFormat="1" ht="15.75" customHeight="1" spans="4:7">
      <c r="D307" s="111"/>
      <c r="E307" s="111"/>
      <c r="G307" s="108"/>
    </row>
    <row r="308" customFormat="1" ht="15.75" customHeight="1" spans="4:7">
      <c r="D308" s="111"/>
      <c r="E308" s="111"/>
      <c r="G308" s="108"/>
    </row>
    <row r="309" customFormat="1" ht="15.75" customHeight="1" spans="4:7">
      <c r="D309" s="111"/>
      <c r="E309" s="111"/>
      <c r="G309" s="108"/>
    </row>
    <row r="310" customFormat="1" ht="15.75" customHeight="1" spans="4:7">
      <c r="D310" s="111"/>
      <c r="E310" s="111"/>
      <c r="G310" s="108"/>
    </row>
    <row r="311" customFormat="1" ht="15.75" customHeight="1" spans="4:7">
      <c r="D311" s="111"/>
      <c r="E311" s="111"/>
      <c r="G311" s="108"/>
    </row>
    <row r="312" customFormat="1" ht="15.75" customHeight="1" spans="4:7">
      <c r="D312" s="111"/>
      <c r="E312" s="111"/>
      <c r="G312" s="108"/>
    </row>
    <row r="313" customFormat="1" ht="15.75" customHeight="1" spans="4:7">
      <c r="D313" s="111"/>
      <c r="E313" s="111"/>
      <c r="G313" s="108"/>
    </row>
    <row r="314" customFormat="1" ht="15.75" customHeight="1" spans="4:7">
      <c r="D314" s="111"/>
      <c r="E314" s="111"/>
      <c r="G314" s="108"/>
    </row>
    <row r="315" customFormat="1" ht="15.75" customHeight="1" spans="4:7">
      <c r="D315" s="111"/>
      <c r="E315" s="111"/>
      <c r="G315" s="108"/>
    </row>
    <row r="316" customFormat="1" ht="15.75" customHeight="1" spans="4:7">
      <c r="D316" s="111"/>
      <c r="E316" s="111"/>
      <c r="G316" s="108"/>
    </row>
    <row r="317" customFormat="1" ht="15.75" customHeight="1" spans="4:7">
      <c r="D317" s="111"/>
      <c r="E317" s="111"/>
      <c r="G317" s="108"/>
    </row>
    <row r="318" customFormat="1" ht="15.75" customHeight="1" spans="4:7">
      <c r="D318" s="111"/>
      <c r="E318" s="111"/>
      <c r="G318" s="108"/>
    </row>
    <row r="319" customFormat="1" ht="15.75" customHeight="1" spans="4:7">
      <c r="D319" s="111"/>
      <c r="E319" s="111"/>
      <c r="G319" s="108"/>
    </row>
    <row r="320" customFormat="1" ht="15.75" customHeight="1" spans="4:7">
      <c r="D320" s="111"/>
      <c r="E320" s="111"/>
      <c r="G320" s="108"/>
    </row>
    <row r="321" customFormat="1" ht="15.75" customHeight="1" spans="4:7">
      <c r="D321" s="111"/>
      <c r="E321" s="111"/>
      <c r="G321" s="108"/>
    </row>
    <row r="322" customFormat="1" ht="15.75" customHeight="1" spans="4:7">
      <c r="D322" s="111"/>
      <c r="E322" s="111"/>
      <c r="G322" s="108"/>
    </row>
    <row r="323" customFormat="1" ht="15.75" customHeight="1" spans="4:7">
      <c r="D323" s="111"/>
      <c r="E323" s="111"/>
      <c r="G323" s="108"/>
    </row>
    <row r="324" customFormat="1" ht="15.75" customHeight="1" spans="4:7">
      <c r="D324" s="111"/>
      <c r="E324" s="111"/>
      <c r="G324" s="108"/>
    </row>
    <row r="325" customFormat="1" ht="15.75" customHeight="1" spans="4:7">
      <c r="D325" s="111"/>
      <c r="E325" s="111"/>
      <c r="G325" s="108"/>
    </row>
    <row r="326" customFormat="1" ht="15.75" customHeight="1" spans="4:7">
      <c r="D326" s="111"/>
      <c r="E326" s="111"/>
      <c r="G326" s="108"/>
    </row>
    <row r="327" customFormat="1" ht="15.75" customHeight="1" spans="4:7">
      <c r="D327" s="111"/>
      <c r="E327" s="111"/>
      <c r="G327" s="108"/>
    </row>
    <row r="328" customFormat="1" ht="15.75" customHeight="1" spans="4:7">
      <c r="D328" s="111"/>
      <c r="E328" s="111"/>
      <c r="G328" s="108"/>
    </row>
    <row r="329" customFormat="1" ht="15.75" customHeight="1" spans="4:7">
      <c r="D329" s="111"/>
      <c r="E329" s="111"/>
      <c r="G329" s="108"/>
    </row>
    <row r="330" customFormat="1" ht="15.75" customHeight="1" spans="4:7">
      <c r="D330" s="111"/>
      <c r="E330" s="111"/>
      <c r="G330" s="108"/>
    </row>
    <row r="331" customFormat="1" ht="15.75" customHeight="1" spans="4:7">
      <c r="D331" s="111"/>
      <c r="E331" s="111"/>
      <c r="G331" s="108"/>
    </row>
    <row r="332" customFormat="1" ht="15.75" customHeight="1" spans="4:7">
      <c r="D332" s="111"/>
      <c r="E332" s="111"/>
      <c r="G332" s="108"/>
    </row>
    <row r="333" customFormat="1" ht="15.75" customHeight="1" spans="4:7">
      <c r="D333" s="111"/>
      <c r="E333" s="111"/>
      <c r="G333" s="108"/>
    </row>
    <row r="334" customFormat="1" ht="15.75" customHeight="1" spans="4:7">
      <c r="D334" s="111"/>
      <c r="E334" s="111"/>
      <c r="G334" s="108"/>
    </row>
    <row r="335" customFormat="1" ht="15.75" customHeight="1" spans="4:7">
      <c r="D335" s="111"/>
      <c r="E335" s="111"/>
      <c r="G335" s="108"/>
    </row>
    <row r="336" customFormat="1" ht="15.75" customHeight="1" spans="4:7">
      <c r="D336" s="111"/>
      <c r="E336" s="111"/>
      <c r="G336" s="108"/>
    </row>
    <row r="337" customFormat="1" ht="15.75" customHeight="1" spans="4:7">
      <c r="D337" s="111"/>
      <c r="E337" s="111"/>
      <c r="G337" s="108"/>
    </row>
    <row r="338" customFormat="1" ht="15.75" customHeight="1" spans="4:7">
      <c r="D338" s="111"/>
      <c r="E338" s="111"/>
      <c r="G338" s="108"/>
    </row>
    <row r="339" customFormat="1" ht="15.75" customHeight="1" spans="4:7">
      <c r="D339" s="111"/>
      <c r="E339" s="111"/>
      <c r="G339" s="108"/>
    </row>
    <row r="340" customFormat="1" ht="15.75" customHeight="1" spans="4:7">
      <c r="D340" s="111"/>
      <c r="E340" s="111"/>
      <c r="G340" s="108"/>
    </row>
    <row r="341" customFormat="1" ht="15.75" customHeight="1" spans="4:7">
      <c r="D341" s="111"/>
      <c r="E341" s="111"/>
      <c r="G341" s="108"/>
    </row>
    <row r="342" customFormat="1" ht="15.75" customHeight="1" spans="4:7">
      <c r="D342" s="111"/>
      <c r="E342" s="111"/>
      <c r="G342" s="108"/>
    </row>
    <row r="343" customFormat="1" ht="15.75" customHeight="1" spans="4:7">
      <c r="D343" s="111"/>
      <c r="E343" s="111"/>
      <c r="G343" s="108"/>
    </row>
    <row r="344" customFormat="1" ht="15.75" customHeight="1" spans="4:7">
      <c r="D344" s="111"/>
      <c r="E344" s="111"/>
      <c r="G344" s="108"/>
    </row>
    <row r="345" customFormat="1" ht="15.75" customHeight="1" spans="4:7">
      <c r="D345" s="111"/>
      <c r="E345" s="111"/>
      <c r="G345" s="108"/>
    </row>
    <row r="346" customFormat="1" ht="15.75" customHeight="1" spans="4:7">
      <c r="D346" s="111"/>
      <c r="E346" s="111"/>
      <c r="G346" s="108"/>
    </row>
    <row r="347" customFormat="1" ht="15.75" customHeight="1" spans="4:7">
      <c r="D347" s="111"/>
      <c r="E347" s="111"/>
      <c r="G347" s="108"/>
    </row>
    <row r="348" customFormat="1" ht="15.75" customHeight="1" spans="4:7">
      <c r="D348" s="111"/>
      <c r="E348" s="111"/>
      <c r="G348" s="108"/>
    </row>
    <row r="349" customFormat="1" ht="15.75" customHeight="1" spans="4:7">
      <c r="D349" s="111"/>
      <c r="E349" s="111"/>
      <c r="G349" s="108"/>
    </row>
    <row r="350" customFormat="1" ht="15.75" customHeight="1" spans="4:7">
      <c r="D350" s="111"/>
      <c r="E350" s="111"/>
      <c r="G350" s="108"/>
    </row>
    <row r="351" customFormat="1" ht="15.75" customHeight="1" spans="4:7">
      <c r="D351" s="111"/>
      <c r="E351" s="111"/>
      <c r="G351" s="108"/>
    </row>
    <row r="352" customFormat="1" ht="15.75" customHeight="1" spans="4:7">
      <c r="D352" s="111"/>
      <c r="E352" s="111"/>
      <c r="G352" s="108"/>
    </row>
    <row r="353" customFormat="1" ht="15.75" customHeight="1" spans="4:7">
      <c r="D353" s="111"/>
      <c r="E353" s="111"/>
      <c r="G353" s="108"/>
    </row>
    <row r="354" customFormat="1" ht="15.75" customHeight="1" spans="4:7">
      <c r="D354" s="111"/>
      <c r="E354" s="111"/>
      <c r="G354" s="108"/>
    </row>
    <row r="355" customFormat="1" ht="15.75" customHeight="1" spans="4:7">
      <c r="D355" s="111"/>
      <c r="E355" s="111"/>
      <c r="G355" s="108"/>
    </row>
    <row r="356" customFormat="1" ht="15.75" customHeight="1" spans="4:7">
      <c r="D356" s="111"/>
      <c r="E356" s="111"/>
      <c r="G356" s="108"/>
    </row>
    <row r="357" customFormat="1" ht="15.75" customHeight="1" spans="4:7">
      <c r="D357" s="111"/>
      <c r="E357" s="111"/>
      <c r="G357" s="108"/>
    </row>
    <row r="358" customFormat="1" ht="15.75" customHeight="1" spans="4:7">
      <c r="D358" s="111"/>
      <c r="E358" s="111"/>
      <c r="G358" s="108"/>
    </row>
    <row r="359" customFormat="1" ht="15.75" customHeight="1" spans="4:7">
      <c r="D359" s="111"/>
      <c r="E359" s="111"/>
      <c r="G359" s="108"/>
    </row>
    <row r="360" customFormat="1" ht="15.75" customHeight="1" spans="4:7">
      <c r="D360" s="111"/>
      <c r="E360" s="111"/>
      <c r="G360" s="108"/>
    </row>
    <row r="361" customFormat="1" ht="15.75" customHeight="1" spans="4:7">
      <c r="D361" s="111"/>
      <c r="E361" s="111"/>
      <c r="G361" s="108"/>
    </row>
    <row r="362" customFormat="1" ht="15.75" customHeight="1" spans="4:7">
      <c r="D362" s="111"/>
      <c r="E362" s="111"/>
      <c r="G362" s="108"/>
    </row>
    <row r="363" customFormat="1" ht="15.75" customHeight="1" spans="4:7">
      <c r="D363" s="111"/>
      <c r="E363" s="111"/>
      <c r="G363" s="108"/>
    </row>
    <row r="364" customFormat="1" ht="15.75" customHeight="1" spans="4:7">
      <c r="D364" s="111"/>
      <c r="E364" s="111"/>
      <c r="G364" s="108"/>
    </row>
    <row r="365" customFormat="1" ht="15.75" customHeight="1" spans="4:7">
      <c r="D365" s="111"/>
      <c r="E365" s="111"/>
      <c r="G365" s="108"/>
    </row>
    <row r="366" customFormat="1" ht="15.75" customHeight="1" spans="4:7">
      <c r="D366" s="111"/>
      <c r="E366" s="111"/>
      <c r="G366" s="108"/>
    </row>
    <row r="367" customFormat="1" ht="15.75" customHeight="1" spans="4:7">
      <c r="D367" s="111"/>
      <c r="E367" s="111"/>
      <c r="G367" s="108"/>
    </row>
    <row r="368" customFormat="1" ht="15.75" customHeight="1" spans="4:7">
      <c r="D368" s="111"/>
      <c r="E368" s="111"/>
      <c r="G368" s="108"/>
    </row>
    <row r="369" customFormat="1" ht="15.75" customHeight="1" spans="4:7">
      <c r="D369" s="111"/>
      <c r="E369" s="111"/>
      <c r="G369" s="108"/>
    </row>
    <row r="370" customFormat="1" ht="15.75" customHeight="1" spans="4:7">
      <c r="D370" s="111"/>
      <c r="E370" s="111"/>
      <c r="G370" s="108"/>
    </row>
    <row r="371" customFormat="1" ht="15.75" customHeight="1" spans="4:7">
      <c r="D371" s="111"/>
      <c r="E371" s="111"/>
      <c r="G371" s="108"/>
    </row>
    <row r="372" customFormat="1" ht="15.75" customHeight="1" spans="4:7">
      <c r="D372" s="111"/>
      <c r="E372" s="111"/>
      <c r="G372" s="108"/>
    </row>
    <row r="373" customFormat="1" ht="15.75" customHeight="1" spans="4:7">
      <c r="D373" s="111"/>
      <c r="E373" s="111"/>
      <c r="G373" s="108"/>
    </row>
    <row r="374" customFormat="1" ht="15.75" customHeight="1" spans="4:7">
      <c r="D374" s="111"/>
      <c r="E374" s="111"/>
      <c r="G374" s="108"/>
    </row>
    <row r="375" customFormat="1" ht="15.75" customHeight="1" spans="4:7">
      <c r="D375" s="111"/>
      <c r="E375" s="111"/>
      <c r="G375" s="108"/>
    </row>
    <row r="376" customFormat="1" ht="15.75" customHeight="1" spans="4:7">
      <c r="D376" s="111"/>
      <c r="E376" s="111"/>
      <c r="G376" s="108"/>
    </row>
    <row r="377" customFormat="1" ht="15.75" customHeight="1" spans="4:7">
      <c r="D377" s="111"/>
      <c r="E377" s="111"/>
      <c r="G377" s="108"/>
    </row>
    <row r="378" customFormat="1" ht="15.75" customHeight="1" spans="4:7">
      <c r="D378" s="111"/>
      <c r="E378" s="111"/>
      <c r="G378" s="108"/>
    </row>
    <row r="379" customFormat="1" ht="15.75" customHeight="1" spans="4:7">
      <c r="D379" s="111"/>
      <c r="E379" s="111"/>
      <c r="G379" s="108"/>
    </row>
    <row r="380" customFormat="1" ht="15.75" customHeight="1" spans="4:7">
      <c r="D380" s="111"/>
      <c r="E380" s="111"/>
      <c r="G380" s="108"/>
    </row>
    <row r="381" customFormat="1" ht="15.75" customHeight="1" spans="4:7">
      <c r="D381" s="111"/>
      <c r="E381" s="111"/>
      <c r="G381" s="108"/>
    </row>
    <row r="382" customFormat="1" ht="15.75" customHeight="1" spans="4:7">
      <c r="D382" s="111"/>
      <c r="E382" s="111"/>
      <c r="G382" s="108"/>
    </row>
    <row r="383" customFormat="1" ht="15.75" customHeight="1" spans="4:7">
      <c r="D383" s="111"/>
      <c r="E383" s="111"/>
      <c r="G383" s="108"/>
    </row>
    <row r="384" customFormat="1" ht="15.75" customHeight="1" spans="4:7">
      <c r="D384" s="111"/>
      <c r="E384" s="111"/>
      <c r="G384" s="108"/>
    </row>
    <row r="385" customFormat="1" ht="15.75" customHeight="1" spans="4:7">
      <c r="D385" s="111"/>
      <c r="E385" s="111"/>
      <c r="G385" s="108"/>
    </row>
    <row r="386" customFormat="1" ht="15.75" customHeight="1" spans="4:7">
      <c r="D386" s="111"/>
      <c r="E386" s="111"/>
      <c r="G386" s="108"/>
    </row>
    <row r="387" customFormat="1" ht="15.75" customHeight="1" spans="4:7">
      <c r="D387" s="111"/>
      <c r="E387" s="111"/>
      <c r="G387" s="108"/>
    </row>
    <row r="388" customFormat="1" ht="15.75" customHeight="1" spans="4:7">
      <c r="D388" s="111"/>
      <c r="E388" s="111"/>
      <c r="G388" s="108"/>
    </row>
    <row r="389" customFormat="1" ht="15.75" customHeight="1" spans="4:7">
      <c r="D389" s="111"/>
      <c r="E389" s="111"/>
      <c r="G389" s="108"/>
    </row>
    <row r="390" customFormat="1" ht="15.75" customHeight="1" spans="4:7">
      <c r="D390" s="111"/>
      <c r="E390" s="111"/>
      <c r="G390" s="108"/>
    </row>
    <row r="391" customFormat="1" ht="15.75" customHeight="1" spans="4:7">
      <c r="D391" s="111"/>
      <c r="E391" s="111"/>
      <c r="G391" s="108"/>
    </row>
    <row r="392" customFormat="1" ht="15.75" customHeight="1" spans="4:7">
      <c r="D392" s="111"/>
      <c r="E392" s="111"/>
      <c r="G392" s="108"/>
    </row>
    <row r="393" customFormat="1" ht="15.75" customHeight="1" spans="4:7">
      <c r="D393" s="111"/>
      <c r="E393" s="111"/>
      <c r="G393" s="108"/>
    </row>
    <row r="394" customFormat="1" ht="15.75" customHeight="1" spans="4:7">
      <c r="D394" s="111"/>
      <c r="E394" s="111"/>
      <c r="G394" s="108"/>
    </row>
    <row r="395" customFormat="1" ht="15.75" customHeight="1" spans="4:7">
      <c r="D395" s="111"/>
      <c r="E395" s="111"/>
      <c r="G395" s="108"/>
    </row>
    <row r="396" customFormat="1" ht="15.75" customHeight="1" spans="4:7">
      <c r="D396" s="111"/>
      <c r="E396" s="111"/>
      <c r="G396" s="108"/>
    </row>
    <row r="397" customFormat="1" ht="15.75" customHeight="1" spans="4:7">
      <c r="D397" s="111"/>
      <c r="E397" s="111"/>
      <c r="G397" s="108"/>
    </row>
    <row r="398" customFormat="1" ht="15.75" customHeight="1" spans="4:7">
      <c r="D398" s="111"/>
      <c r="E398" s="111"/>
      <c r="G398" s="108"/>
    </row>
    <row r="399" customFormat="1" ht="15.75" customHeight="1" spans="4:7">
      <c r="D399" s="111"/>
      <c r="E399" s="111"/>
      <c r="G399" s="108"/>
    </row>
    <row r="400" customFormat="1" ht="15.75" customHeight="1" spans="4:7">
      <c r="D400" s="111"/>
      <c r="E400" s="111"/>
      <c r="G400" s="108"/>
    </row>
    <row r="401" customFormat="1" ht="15.75" customHeight="1" spans="4:7">
      <c r="D401" s="111"/>
      <c r="E401" s="111"/>
      <c r="G401" s="108"/>
    </row>
    <row r="402" customFormat="1" ht="15.75" customHeight="1" spans="4:7">
      <c r="D402" s="111"/>
      <c r="E402" s="111"/>
      <c r="G402" s="108"/>
    </row>
    <row r="403" customFormat="1" ht="15.75" customHeight="1" spans="4:7">
      <c r="D403" s="111"/>
      <c r="E403" s="111"/>
      <c r="G403" s="108"/>
    </row>
    <row r="404" customFormat="1" ht="15.75" customHeight="1" spans="4:7">
      <c r="D404" s="111"/>
      <c r="E404" s="111"/>
      <c r="G404" s="108"/>
    </row>
    <row r="405" customFormat="1" ht="15.75" customHeight="1" spans="4:7">
      <c r="D405" s="111"/>
      <c r="E405" s="111"/>
      <c r="G405" s="108"/>
    </row>
    <row r="406" customFormat="1" ht="15.75" customHeight="1" spans="4:7">
      <c r="D406" s="111"/>
      <c r="E406" s="111"/>
      <c r="G406" s="108"/>
    </row>
    <row r="407" customFormat="1" ht="15.75" customHeight="1" spans="4:7">
      <c r="D407" s="111"/>
      <c r="E407" s="111"/>
      <c r="G407" s="108"/>
    </row>
    <row r="408" customFormat="1" ht="15.75" customHeight="1" spans="4:7">
      <c r="D408" s="111"/>
      <c r="E408" s="111"/>
      <c r="G408" s="108"/>
    </row>
    <row r="409" customFormat="1" ht="15.75" customHeight="1" spans="4:7">
      <c r="D409" s="111"/>
      <c r="E409" s="111"/>
      <c r="G409" s="108"/>
    </row>
    <row r="410" customFormat="1" ht="15.75" customHeight="1" spans="4:7">
      <c r="D410" s="111"/>
      <c r="E410" s="111"/>
      <c r="G410" s="108"/>
    </row>
    <row r="411" customFormat="1" ht="15.75" customHeight="1" spans="4:7">
      <c r="D411" s="111"/>
      <c r="E411" s="111"/>
      <c r="G411" s="108"/>
    </row>
    <row r="412" customFormat="1" ht="15.75" customHeight="1" spans="4:7">
      <c r="D412" s="111"/>
      <c r="E412" s="111"/>
      <c r="G412" s="108"/>
    </row>
    <row r="413" customFormat="1" ht="15.75" customHeight="1" spans="4:7">
      <c r="D413" s="111"/>
      <c r="E413" s="111"/>
      <c r="G413" s="108"/>
    </row>
    <row r="414" customFormat="1" ht="15.75" customHeight="1" spans="4:7">
      <c r="D414" s="111"/>
      <c r="E414" s="111"/>
      <c r="G414" s="108"/>
    </row>
    <row r="415" customFormat="1" ht="15.75" customHeight="1" spans="4:7">
      <c r="D415" s="111"/>
      <c r="E415" s="111"/>
      <c r="G415" s="108"/>
    </row>
    <row r="416" customFormat="1" ht="15.75" customHeight="1" spans="4:7">
      <c r="D416" s="111"/>
      <c r="E416" s="111"/>
      <c r="G416" s="108"/>
    </row>
    <row r="417" customFormat="1" ht="15.75" customHeight="1" spans="4:7">
      <c r="D417" s="111"/>
      <c r="E417" s="111"/>
      <c r="G417" s="108"/>
    </row>
    <row r="418" customFormat="1" ht="15.75" customHeight="1" spans="4:7">
      <c r="D418" s="111"/>
      <c r="E418" s="111"/>
      <c r="G418" s="108"/>
    </row>
    <row r="419" customFormat="1" ht="15.75" customHeight="1" spans="4:7">
      <c r="D419" s="111"/>
      <c r="E419" s="111"/>
      <c r="G419" s="108"/>
    </row>
    <row r="420" customFormat="1" ht="15.75" customHeight="1" spans="4:7">
      <c r="D420" s="111"/>
      <c r="E420" s="111"/>
      <c r="G420" s="108"/>
    </row>
    <row r="421" customFormat="1" ht="15.75" customHeight="1" spans="4:7">
      <c r="D421" s="111"/>
      <c r="E421" s="111"/>
      <c r="G421" s="108"/>
    </row>
    <row r="422" customFormat="1" ht="15.75" customHeight="1" spans="4:7">
      <c r="D422" s="111"/>
      <c r="E422" s="111"/>
      <c r="G422" s="108"/>
    </row>
    <row r="423" customFormat="1" ht="15.75" customHeight="1" spans="4:7">
      <c r="D423" s="111"/>
      <c r="E423" s="111"/>
      <c r="G423" s="108"/>
    </row>
    <row r="424" customFormat="1" ht="15.75" customHeight="1" spans="4:7">
      <c r="D424" s="111"/>
      <c r="E424" s="111"/>
      <c r="G424" s="108"/>
    </row>
    <row r="425" customFormat="1" ht="15.75" customHeight="1" spans="4:7">
      <c r="D425" s="111"/>
      <c r="E425" s="111"/>
      <c r="G425" s="108"/>
    </row>
    <row r="426" customFormat="1" ht="15.75" customHeight="1" spans="4:7">
      <c r="D426" s="111"/>
      <c r="E426" s="111"/>
      <c r="G426" s="108"/>
    </row>
    <row r="427" customFormat="1" ht="15.75" customHeight="1" spans="4:7">
      <c r="D427" s="111"/>
      <c r="E427" s="111"/>
      <c r="G427" s="108"/>
    </row>
    <row r="428" customFormat="1" ht="15.75" customHeight="1" spans="4:7">
      <c r="D428" s="111"/>
      <c r="E428" s="111"/>
      <c r="G428" s="108"/>
    </row>
    <row r="429" customFormat="1" ht="15.75" customHeight="1" spans="4:7">
      <c r="D429" s="111"/>
      <c r="E429" s="111"/>
      <c r="G429" s="108"/>
    </row>
    <row r="430" customFormat="1" ht="15.75" customHeight="1" spans="4:7">
      <c r="D430" s="111"/>
      <c r="E430" s="111"/>
      <c r="G430" s="108"/>
    </row>
    <row r="431" customFormat="1" ht="15.75" customHeight="1" spans="4:7">
      <c r="D431" s="111"/>
      <c r="E431" s="111"/>
      <c r="G431" s="108"/>
    </row>
    <row r="432" customFormat="1" ht="15.75" customHeight="1" spans="4:7">
      <c r="D432" s="111"/>
      <c r="E432" s="111"/>
      <c r="G432" s="108"/>
    </row>
    <row r="433" customFormat="1" ht="15.75" customHeight="1" spans="4:7">
      <c r="D433" s="111"/>
      <c r="E433" s="111"/>
      <c r="G433" s="108"/>
    </row>
    <row r="434" customFormat="1" ht="15.75" customHeight="1" spans="4:7">
      <c r="D434" s="111"/>
      <c r="E434" s="111"/>
      <c r="G434" s="108"/>
    </row>
    <row r="435" customFormat="1" ht="15.75" customHeight="1" spans="4:7">
      <c r="D435" s="111"/>
      <c r="E435" s="111"/>
      <c r="G435" s="108"/>
    </row>
    <row r="436" customFormat="1" ht="15.75" customHeight="1" spans="4:7">
      <c r="D436" s="111"/>
      <c r="E436" s="111"/>
      <c r="G436" s="108"/>
    </row>
    <row r="437" customFormat="1" ht="15.75" customHeight="1" spans="4:7">
      <c r="D437" s="111"/>
      <c r="E437" s="111"/>
      <c r="G437" s="108"/>
    </row>
    <row r="438" customFormat="1" ht="15.75" customHeight="1" spans="4:7">
      <c r="D438" s="111"/>
      <c r="E438" s="111"/>
      <c r="G438" s="108"/>
    </row>
    <row r="439" customFormat="1" ht="15.75" customHeight="1" spans="4:7">
      <c r="D439" s="111"/>
      <c r="E439" s="111"/>
      <c r="G439" s="108"/>
    </row>
    <row r="440" customFormat="1" ht="15.75" customHeight="1" spans="4:7">
      <c r="D440" s="111"/>
      <c r="E440" s="111"/>
      <c r="G440" s="108"/>
    </row>
    <row r="441" customFormat="1" ht="15.75" customHeight="1" spans="4:7">
      <c r="D441" s="111"/>
      <c r="E441" s="111"/>
      <c r="G441" s="108"/>
    </row>
    <row r="442" customFormat="1" ht="15.75" customHeight="1" spans="4:7">
      <c r="D442" s="111"/>
      <c r="E442" s="111"/>
      <c r="G442" s="108"/>
    </row>
    <row r="443" customFormat="1" ht="15.75" customHeight="1" spans="4:7">
      <c r="D443" s="111"/>
      <c r="E443" s="111"/>
      <c r="G443" s="108"/>
    </row>
    <row r="444" customFormat="1" ht="15.75" customHeight="1" spans="4:7">
      <c r="D444" s="111"/>
      <c r="E444" s="111"/>
      <c r="G444" s="108"/>
    </row>
    <row r="445" customFormat="1" ht="15.75" customHeight="1" spans="4:7">
      <c r="D445" s="111"/>
      <c r="E445" s="111"/>
      <c r="G445" s="108"/>
    </row>
    <row r="446" customFormat="1" ht="15.75" customHeight="1" spans="4:7">
      <c r="D446" s="111"/>
      <c r="E446" s="111"/>
      <c r="G446" s="108"/>
    </row>
    <row r="447" customFormat="1" ht="15.75" customHeight="1" spans="4:7">
      <c r="D447" s="111"/>
      <c r="E447" s="111"/>
      <c r="G447" s="108"/>
    </row>
    <row r="448" customFormat="1" ht="15.75" customHeight="1" spans="4:7">
      <c r="D448" s="111"/>
      <c r="E448" s="111"/>
      <c r="G448" s="108"/>
    </row>
    <row r="449" customFormat="1" ht="15.75" customHeight="1" spans="4:7">
      <c r="D449" s="111"/>
      <c r="E449" s="111"/>
      <c r="G449" s="108"/>
    </row>
    <row r="450" customFormat="1" ht="15.75" customHeight="1" spans="4:7">
      <c r="D450" s="111"/>
      <c r="E450" s="111"/>
      <c r="G450" s="108"/>
    </row>
    <row r="451" customFormat="1" ht="15.75" customHeight="1" spans="4:7">
      <c r="D451" s="111"/>
      <c r="E451" s="111"/>
      <c r="G451" s="108"/>
    </row>
    <row r="452" customFormat="1" ht="15.75" customHeight="1" spans="4:7">
      <c r="D452" s="111"/>
      <c r="E452" s="111"/>
      <c r="G452" s="108"/>
    </row>
    <row r="453" customFormat="1" ht="15.75" customHeight="1" spans="4:7">
      <c r="D453" s="111"/>
      <c r="E453" s="111"/>
      <c r="G453" s="108"/>
    </row>
    <row r="454" customFormat="1" ht="15.75" customHeight="1" spans="4:7">
      <c r="D454" s="111"/>
      <c r="E454" s="111"/>
      <c r="G454" s="108"/>
    </row>
    <row r="455" customFormat="1" ht="15.75" customHeight="1" spans="4:7">
      <c r="D455" s="111"/>
      <c r="E455" s="111"/>
      <c r="G455" s="108"/>
    </row>
    <row r="456" customFormat="1" ht="15.75" customHeight="1" spans="4:7">
      <c r="D456" s="111"/>
      <c r="E456" s="111"/>
      <c r="G456" s="108"/>
    </row>
    <row r="457" customFormat="1" ht="15.75" customHeight="1" spans="4:7">
      <c r="D457" s="111"/>
      <c r="E457" s="111"/>
      <c r="G457" s="108"/>
    </row>
    <row r="458" customFormat="1" ht="15.75" customHeight="1" spans="4:7">
      <c r="D458" s="111"/>
      <c r="E458" s="111"/>
      <c r="G458" s="108"/>
    </row>
    <row r="459" customFormat="1" ht="15.75" customHeight="1" spans="4:7">
      <c r="D459" s="111"/>
      <c r="E459" s="111"/>
      <c r="G459" s="108"/>
    </row>
    <row r="460" customFormat="1" ht="15.75" customHeight="1" spans="4:7">
      <c r="D460" s="111"/>
      <c r="E460" s="111"/>
      <c r="G460" s="108"/>
    </row>
    <row r="461" customFormat="1" ht="15.75" customHeight="1" spans="4:7">
      <c r="D461" s="111"/>
      <c r="E461" s="111"/>
      <c r="G461" s="108"/>
    </row>
    <row r="462" customFormat="1" ht="15.75" customHeight="1" spans="4:7">
      <c r="D462" s="111"/>
      <c r="E462" s="111"/>
      <c r="G462" s="108"/>
    </row>
    <row r="463" customFormat="1" ht="15.75" customHeight="1" spans="4:7">
      <c r="D463" s="111"/>
      <c r="E463" s="111"/>
      <c r="G463" s="108"/>
    </row>
    <row r="464" customFormat="1" ht="15.75" customHeight="1" spans="4:7">
      <c r="D464" s="111"/>
      <c r="E464" s="111"/>
      <c r="G464" s="108"/>
    </row>
    <row r="465" customFormat="1" ht="15.75" customHeight="1" spans="4:7">
      <c r="D465" s="111"/>
      <c r="E465" s="111"/>
      <c r="G465" s="108"/>
    </row>
    <row r="466" customFormat="1" ht="15.75" customHeight="1" spans="4:7">
      <c r="D466" s="111"/>
      <c r="E466" s="111"/>
      <c r="G466" s="108"/>
    </row>
    <row r="467" customFormat="1" ht="15.75" customHeight="1" spans="4:7">
      <c r="D467" s="111"/>
      <c r="E467" s="111"/>
      <c r="G467" s="108"/>
    </row>
    <row r="468" customFormat="1" ht="15.75" customHeight="1" spans="4:7">
      <c r="D468" s="111"/>
      <c r="E468" s="111"/>
      <c r="G468" s="108"/>
    </row>
    <row r="469" customFormat="1" ht="15.75" customHeight="1" spans="4:7">
      <c r="D469" s="111"/>
      <c r="E469" s="111"/>
      <c r="G469" s="108"/>
    </row>
    <row r="470" customFormat="1" ht="15.75" customHeight="1" spans="4:7">
      <c r="D470" s="111"/>
      <c r="E470" s="111"/>
      <c r="G470" s="108"/>
    </row>
    <row r="471" customFormat="1" ht="15.75" customHeight="1" spans="4:7">
      <c r="D471" s="111"/>
      <c r="E471" s="111"/>
      <c r="G471" s="108"/>
    </row>
    <row r="472" customFormat="1" ht="15.75" customHeight="1" spans="4:7">
      <c r="D472" s="111"/>
      <c r="E472" s="111"/>
      <c r="G472" s="108"/>
    </row>
    <row r="473" customFormat="1" ht="15.75" customHeight="1" spans="4:7">
      <c r="D473" s="111"/>
      <c r="E473" s="111"/>
      <c r="G473" s="108"/>
    </row>
    <row r="474" customFormat="1" ht="15.75" customHeight="1" spans="4:7">
      <c r="D474" s="111"/>
      <c r="E474" s="111"/>
      <c r="G474" s="108"/>
    </row>
    <row r="475" customFormat="1" ht="15.75" customHeight="1" spans="4:7">
      <c r="D475" s="111"/>
      <c r="E475" s="111"/>
      <c r="G475" s="108"/>
    </row>
    <row r="476" customFormat="1" ht="15.75" customHeight="1" spans="4:7">
      <c r="D476" s="111"/>
      <c r="E476" s="111"/>
      <c r="G476" s="108"/>
    </row>
    <row r="477" customFormat="1" ht="15.75" customHeight="1" spans="4:7">
      <c r="D477" s="111"/>
      <c r="E477" s="111"/>
      <c r="G477" s="108"/>
    </row>
    <row r="478" customFormat="1" ht="15.75" customHeight="1" spans="4:7">
      <c r="D478" s="111"/>
      <c r="E478" s="111"/>
      <c r="G478" s="108"/>
    </row>
    <row r="479" customFormat="1" ht="15.75" customHeight="1" spans="4:7">
      <c r="D479" s="111"/>
      <c r="E479" s="111"/>
      <c r="G479" s="108"/>
    </row>
    <row r="480" customFormat="1" ht="15.75" customHeight="1" spans="4:7">
      <c r="D480" s="111"/>
      <c r="E480" s="111"/>
      <c r="G480" s="108"/>
    </row>
    <row r="481" customFormat="1" ht="15.75" customHeight="1" spans="4:7">
      <c r="D481" s="111"/>
      <c r="E481" s="111"/>
      <c r="G481" s="108"/>
    </row>
    <row r="482" customFormat="1" ht="15.75" customHeight="1" spans="4:7">
      <c r="D482" s="111"/>
      <c r="E482" s="111"/>
      <c r="G482" s="108"/>
    </row>
    <row r="483" customFormat="1" ht="15.75" customHeight="1" spans="4:7">
      <c r="D483" s="111"/>
      <c r="E483" s="111"/>
      <c r="G483" s="108"/>
    </row>
    <row r="484" customFormat="1" ht="15.75" customHeight="1" spans="4:7">
      <c r="D484" s="111"/>
      <c r="E484" s="111"/>
      <c r="G484" s="108"/>
    </row>
    <row r="485" customFormat="1" ht="15.75" customHeight="1" spans="4:7">
      <c r="D485" s="111"/>
      <c r="E485" s="111"/>
      <c r="G485" s="108"/>
    </row>
    <row r="486" customFormat="1" ht="15.75" customHeight="1" spans="4:7">
      <c r="D486" s="111"/>
      <c r="E486" s="111"/>
      <c r="G486" s="108"/>
    </row>
    <row r="487" customFormat="1" ht="15.75" customHeight="1" spans="4:7">
      <c r="D487" s="111"/>
      <c r="E487" s="111"/>
      <c r="G487" s="108"/>
    </row>
    <row r="488" customFormat="1" ht="15.75" customHeight="1" spans="4:7">
      <c r="D488" s="111"/>
      <c r="E488" s="111"/>
      <c r="G488" s="108"/>
    </row>
    <row r="489" customFormat="1" ht="15.75" customHeight="1" spans="4:7">
      <c r="D489" s="111"/>
      <c r="E489" s="111"/>
      <c r="G489" s="108"/>
    </row>
    <row r="490" customFormat="1" ht="15.75" customHeight="1" spans="4:7">
      <c r="D490" s="111"/>
      <c r="E490" s="111"/>
      <c r="G490" s="108"/>
    </row>
    <row r="491" customFormat="1" ht="15.75" customHeight="1" spans="4:7">
      <c r="D491" s="111"/>
      <c r="E491" s="111"/>
      <c r="G491" s="108"/>
    </row>
    <row r="492" customFormat="1" ht="15.75" customHeight="1" spans="4:7">
      <c r="D492" s="111"/>
      <c r="E492" s="111"/>
      <c r="G492" s="108"/>
    </row>
    <row r="493" customFormat="1" ht="15.75" customHeight="1" spans="4:7">
      <c r="D493" s="111"/>
      <c r="E493" s="111"/>
      <c r="G493" s="108"/>
    </row>
    <row r="494" customFormat="1" ht="15.75" customHeight="1" spans="4:7">
      <c r="D494" s="111"/>
      <c r="E494" s="111"/>
      <c r="G494" s="108"/>
    </row>
    <row r="495" customFormat="1" ht="15.75" customHeight="1" spans="4:7">
      <c r="D495" s="111"/>
      <c r="E495" s="111"/>
      <c r="G495" s="108"/>
    </row>
    <row r="496" customFormat="1" ht="15.75" customHeight="1" spans="4:7">
      <c r="D496" s="111"/>
      <c r="E496" s="111"/>
      <c r="G496" s="108"/>
    </row>
    <row r="497" customFormat="1" ht="15.75" customHeight="1" spans="4:7">
      <c r="D497" s="111"/>
      <c r="E497" s="111"/>
      <c r="G497" s="108"/>
    </row>
    <row r="498" customFormat="1" ht="15.75" customHeight="1" spans="4:7">
      <c r="D498" s="111"/>
      <c r="E498" s="111"/>
      <c r="G498" s="108"/>
    </row>
    <row r="499" customFormat="1" ht="15.75" customHeight="1" spans="4:7">
      <c r="D499" s="111"/>
      <c r="E499" s="111"/>
      <c r="G499" s="108"/>
    </row>
    <row r="500" customFormat="1" ht="15.75" customHeight="1" spans="4:7">
      <c r="D500" s="111"/>
      <c r="E500" s="111"/>
      <c r="G500" s="108"/>
    </row>
    <row r="501" customFormat="1" ht="15.75" customHeight="1" spans="4:7">
      <c r="D501" s="111"/>
      <c r="E501" s="111"/>
      <c r="G501" s="108"/>
    </row>
    <row r="502" customFormat="1" ht="15.75" customHeight="1" spans="4:7">
      <c r="D502" s="111"/>
      <c r="E502" s="111"/>
      <c r="G502" s="108"/>
    </row>
    <row r="503" customFormat="1" ht="15.75" customHeight="1" spans="4:7">
      <c r="D503" s="111"/>
      <c r="E503" s="111"/>
      <c r="G503" s="108"/>
    </row>
    <row r="504" customFormat="1" ht="15.75" customHeight="1" spans="4:7">
      <c r="D504" s="111"/>
      <c r="E504" s="111"/>
      <c r="G504" s="108"/>
    </row>
    <row r="505" customFormat="1" ht="15.75" customHeight="1" spans="4:7">
      <c r="D505" s="111"/>
      <c r="E505" s="111"/>
      <c r="G505" s="108"/>
    </row>
    <row r="506" customFormat="1" ht="15.75" customHeight="1" spans="4:7">
      <c r="D506" s="111"/>
      <c r="E506" s="111"/>
      <c r="G506" s="108"/>
    </row>
    <row r="507" customFormat="1" ht="15.75" customHeight="1" spans="4:7">
      <c r="D507" s="111"/>
      <c r="E507" s="111"/>
      <c r="G507" s="108"/>
    </row>
    <row r="508" customFormat="1" ht="15.75" customHeight="1" spans="4:7">
      <c r="D508" s="111"/>
      <c r="E508" s="111"/>
      <c r="G508" s="108"/>
    </row>
    <row r="509" customFormat="1" ht="15.75" customHeight="1" spans="4:7">
      <c r="D509" s="111"/>
      <c r="E509" s="111"/>
      <c r="G509" s="108"/>
    </row>
    <row r="510" customFormat="1" ht="15.75" customHeight="1" spans="4:7">
      <c r="D510" s="111"/>
      <c r="E510" s="111"/>
      <c r="G510" s="108"/>
    </row>
    <row r="511" customFormat="1" ht="15.75" customHeight="1" spans="4:7">
      <c r="D511" s="111"/>
      <c r="E511" s="111"/>
      <c r="G511" s="108"/>
    </row>
    <row r="512" customFormat="1" ht="15.75" customHeight="1" spans="4:7">
      <c r="D512" s="111"/>
      <c r="E512" s="111"/>
      <c r="G512" s="108"/>
    </row>
    <row r="513" customFormat="1" ht="15.75" customHeight="1" spans="4:7">
      <c r="D513" s="111"/>
      <c r="E513" s="111"/>
      <c r="G513" s="108"/>
    </row>
    <row r="514" customFormat="1" ht="15.75" customHeight="1" spans="4:7">
      <c r="D514" s="111"/>
      <c r="E514" s="111"/>
      <c r="G514" s="108"/>
    </row>
    <row r="515" customFormat="1" ht="15.75" customHeight="1" spans="4:7">
      <c r="D515" s="111"/>
      <c r="E515" s="111"/>
      <c r="G515" s="108"/>
    </row>
    <row r="516" customFormat="1" ht="15.75" customHeight="1" spans="4:7">
      <c r="D516" s="111"/>
      <c r="E516" s="111"/>
      <c r="G516" s="108"/>
    </row>
    <row r="517" customFormat="1" ht="15.75" customHeight="1" spans="4:7">
      <c r="D517" s="111"/>
      <c r="E517" s="111"/>
      <c r="G517" s="108"/>
    </row>
    <row r="518" customFormat="1" ht="15.75" customHeight="1" spans="4:7">
      <c r="D518" s="111"/>
      <c r="E518" s="111"/>
      <c r="G518" s="108"/>
    </row>
    <row r="519" customFormat="1" ht="15.75" customHeight="1" spans="4:7">
      <c r="D519" s="111"/>
      <c r="E519" s="111"/>
      <c r="G519" s="108"/>
    </row>
    <row r="520" customFormat="1" ht="15.75" customHeight="1" spans="4:7">
      <c r="D520" s="111"/>
      <c r="E520" s="111"/>
      <c r="G520" s="108"/>
    </row>
    <row r="521" customFormat="1" ht="15.75" customHeight="1" spans="4:7">
      <c r="D521" s="111"/>
      <c r="E521" s="111"/>
      <c r="G521" s="108"/>
    </row>
    <row r="522" customFormat="1" ht="15.75" customHeight="1" spans="4:7">
      <c r="D522" s="111"/>
      <c r="E522" s="111"/>
      <c r="G522" s="108"/>
    </row>
    <row r="523" customFormat="1" ht="15.75" customHeight="1" spans="4:7">
      <c r="D523" s="111"/>
      <c r="E523" s="111"/>
      <c r="G523" s="108"/>
    </row>
    <row r="524" customFormat="1" ht="15.75" customHeight="1" spans="4:7">
      <c r="D524" s="111"/>
      <c r="E524" s="111"/>
      <c r="G524" s="108"/>
    </row>
    <row r="525" customFormat="1" ht="15.75" customHeight="1" spans="4:7">
      <c r="D525" s="111"/>
      <c r="E525" s="111"/>
      <c r="G525" s="108"/>
    </row>
    <row r="526" customFormat="1" ht="15.75" customHeight="1" spans="4:7">
      <c r="D526" s="111"/>
      <c r="E526" s="111"/>
      <c r="G526" s="108"/>
    </row>
    <row r="527" customFormat="1" ht="15.75" customHeight="1" spans="4:7">
      <c r="D527" s="111"/>
      <c r="E527" s="111"/>
      <c r="G527" s="108"/>
    </row>
    <row r="528" customFormat="1" ht="15.75" customHeight="1" spans="4:7">
      <c r="D528" s="111"/>
      <c r="E528" s="111"/>
      <c r="G528" s="108"/>
    </row>
    <row r="529" customFormat="1" ht="15.75" customHeight="1" spans="4:7">
      <c r="D529" s="111"/>
      <c r="E529" s="111"/>
      <c r="G529" s="108"/>
    </row>
    <row r="530" customFormat="1" ht="15.75" customHeight="1" spans="4:7">
      <c r="D530" s="111"/>
      <c r="E530" s="111"/>
      <c r="G530" s="108"/>
    </row>
    <row r="531" customFormat="1" ht="15.75" customHeight="1" spans="4:7">
      <c r="D531" s="111"/>
      <c r="E531" s="111"/>
      <c r="G531" s="108"/>
    </row>
    <row r="532" customFormat="1" ht="15.75" customHeight="1" spans="4:7">
      <c r="D532" s="111"/>
      <c r="E532" s="111"/>
      <c r="G532" s="108"/>
    </row>
    <row r="533" customFormat="1" ht="15.75" customHeight="1" spans="4:7">
      <c r="D533" s="111"/>
      <c r="E533" s="111"/>
      <c r="G533" s="108"/>
    </row>
    <row r="534" customFormat="1" ht="15.75" customHeight="1" spans="4:7">
      <c r="D534" s="111"/>
      <c r="E534" s="111"/>
      <c r="G534" s="108"/>
    </row>
    <row r="535" customFormat="1" ht="15.75" customHeight="1" spans="4:7">
      <c r="D535" s="111"/>
      <c r="E535" s="111"/>
      <c r="G535" s="108"/>
    </row>
    <row r="536" customFormat="1" ht="15.75" customHeight="1" spans="4:7">
      <c r="D536" s="111"/>
      <c r="E536" s="111"/>
      <c r="G536" s="108"/>
    </row>
    <row r="537" customFormat="1" ht="15.75" customHeight="1" spans="4:7">
      <c r="D537" s="111"/>
      <c r="E537" s="111"/>
      <c r="G537" s="108"/>
    </row>
    <row r="538" customFormat="1" ht="15.75" customHeight="1" spans="4:7">
      <c r="D538" s="111"/>
      <c r="E538" s="111"/>
      <c r="G538" s="108"/>
    </row>
    <row r="539" customFormat="1" ht="15.75" customHeight="1" spans="4:7">
      <c r="D539" s="111"/>
      <c r="E539" s="111"/>
      <c r="G539" s="108"/>
    </row>
    <row r="540" customFormat="1" ht="15.75" customHeight="1" spans="4:7">
      <c r="D540" s="111"/>
      <c r="E540" s="111"/>
      <c r="G540" s="108"/>
    </row>
    <row r="541" customFormat="1" ht="15.75" customHeight="1" spans="4:7">
      <c r="D541" s="111"/>
      <c r="E541" s="111"/>
      <c r="G541" s="108"/>
    </row>
    <row r="542" customFormat="1" ht="15.75" customHeight="1" spans="4:7">
      <c r="D542" s="111"/>
      <c r="E542" s="111"/>
      <c r="G542" s="108"/>
    </row>
    <row r="543" customFormat="1" ht="15.75" customHeight="1" spans="4:7">
      <c r="D543" s="111"/>
      <c r="E543" s="111"/>
      <c r="G543" s="108"/>
    </row>
    <row r="544" customFormat="1" ht="15.75" customHeight="1" spans="4:7">
      <c r="D544" s="111"/>
      <c r="E544" s="111"/>
      <c r="G544" s="108"/>
    </row>
    <row r="545" customFormat="1" ht="15.75" customHeight="1" spans="4:7">
      <c r="D545" s="111"/>
      <c r="E545" s="111"/>
      <c r="G545" s="108"/>
    </row>
    <row r="546" customFormat="1" ht="15.75" customHeight="1" spans="4:7">
      <c r="D546" s="111"/>
      <c r="E546" s="111"/>
      <c r="G546" s="108"/>
    </row>
    <row r="547" customFormat="1" ht="15.75" customHeight="1" spans="4:7">
      <c r="D547" s="111"/>
      <c r="E547" s="111"/>
      <c r="G547" s="108"/>
    </row>
    <row r="548" customFormat="1" ht="15.75" customHeight="1" spans="4:7">
      <c r="D548" s="111"/>
      <c r="E548" s="111"/>
      <c r="G548" s="108"/>
    </row>
    <row r="549" customFormat="1" ht="15.75" customHeight="1" spans="4:7">
      <c r="D549" s="111"/>
      <c r="E549" s="111"/>
      <c r="G549" s="108"/>
    </row>
    <row r="550" customFormat="1" ht="15.75" customHeight="1" spans="4:7">
      <c r="D550" s="111"/>
      <c r="E550" s="111"/>
      <c r="G550" s="108"/>
    </row>
    <row r="551" customFormat="1" ht="15.75" customHeight="1" spans="4:7">
      <c r="D551" s="111"/>
      <c r="E551" s="111"/>
      <c r="G551" s="108"/>
    </row>
    <row r="552" customFormat="1" ht="15.75" customHeight="1" spans="4:7">
      <c r="D552" s="111"/>
      <c r="E552" s="111"/>
      <c r="G552" s="108"/>
    </row>
    <row r="553" customFormat="1" ht="15.75" customHeight="1" spans="4:7">
      <c r="D553" s="111"/>
      <c r="E553" s="111"/>
      <c r="G553" s="108"/>
    </row>
    <row r="554" customFormat="1" ht="15.75" customHeight="1" spans="4:7">
      <c r="D554" s="111"/>
      <c r="E554" s="111"/>
      <c r="G554" s="108"/>
    </row>
    <row r="555" customFormat="1" ht="15.75" customHeight="1" spans="4:7">
      <c r="D555" s="111"/>
      <c r="E555" s="111"/>
      <c r="G555" s="108"/>
    </row>
    <row r="556" customFormat="1" ht="15.75" customHeight="1" spans="4:7">
      <c r="D556" s="111"/>
      <c r="E556" s="111"/>
      <c r="G556" s="108"/>
    </row>
    <row r="557" customFormat="1" ht="15.75" customHeight="1" spans="4:7">
      <c r="D557" s="111"/>
      <c r="E557" s="111"/>
      <c r="G557" s="108"/>
    </row>
    <row r="558" customFormat="1" ht="15.75" customHeight="1" spans="4:7">
      <c r="D558" s="111"/>
      <c r="E558" s="111"/>
      <c r="G558" s="108"/>
    </row>
    <row r="559" customFormat="1" ht="15.75" customHeight="1" spans="4:7">
      <c r="D559" s="111"/>
      <c r="E559" s="111"/>
      <c r="G559" s="108"/>
    </row>
    <row r="560" customFormat="1" ht="15.75" customHeight="1" spans="4:7">
      <c r="D560" s="111"/>
      <c r="E560" s="111"/>
      <c r="G560" s="108"/>
    </row>
    <row r="561" customFormat="1" ht="15.75" customHeight="1" spans="4:7">
      <c r="D561" s="111"/>
      <c r="E561" s="111"/>
      <c r="G561" s="108"/>
    </row>
    <row r="562" customFormat="1" ht="15.75" customHeight="1" spans="4:7">
      <c r="D562" s="111"/>
      <c r="E562" s="111"/>
      <c r="G562" s="108"/>
    </row>
    <row r="563" customFormat="1" ht="15.75" customHeight="1" spans="4:7">
      <c r="D563" s="111"/>
      <c r="E563" s="111"/>
      <c r="G563" s="108"/>
    </row>
    <row r="564" customFormat="1" ht="15.75" customHeight="1" spans="4:7">
      <c r="D564" s="111"/>
      <c r="E564" s="111"/>
      <c r="G564" s="108"/>
    </row>
    <row r="565" customFormat="1" ht="15.75" customHeight="1" spans="4:7">
      <c r="D565" s="111"/>
      <c r="E565" s="111"/>
      <c r="G565" s="108"/>
    </row>
    <row r="566" customFormat="1" ht="15.75" customHeight="1" spans="4:7">
      <c r="D566" s="111"/>
      <c r="E566" s="111"/>
      <c r="G566" s="108"/>
    </row>
    <row r="567" customFormat="1" ht="15.75" customHeight="1" spans="4:7">
      <c r="D567" s="111"/>
      <c r="E567" s="111"/>
      <c r="G567" s="108"/>
    </row>
    <row r="568" customFormat="1" ht="15.75" customHeight="1" spans="4:7">
      <c r="D568" s="111"/>
      <c r="E568" s="111"/>
      <c r="G568" s="108"/>
    </row>
    <row r="569" customFormat="1" ht="15.75" customHeight="1" spans="4:7">
      <c r="D569" s="111"/>
      <c r="E569" s="111"/>
      <c r="G569" s="108"/>
    </row>
    <row r="570" customFormat="1" ht="15.75" customHeight="1" spans="4:7">
      <c r="D570" s="111"/>
      <c r="E570" s="111"/>
      <c r="G570" s="108"/>
    </row>
    <row r="571" customFormat="1" ht="15.75" customHeight="1" spans="4:7">
      <c r="D571" s="111"/>
      <c r="E571" s="111"/>
      <c r="G571" s="108"/>
    </row>
    <row r="572" customFormat="1" ht="15.75" customHeight="1" spans="4:7">
      <c r="D572" s="111"/>
      <c r="E572" s="111"/>
      <c r="G572" s="108"/>
    </row>
    <row r="573" customFormat="1" ht="15.75" customHeight="1" spans="4:7">
      <c r="D573" s="111"/>
      <c r="E573" s="111"/>
      <c r="G573" s="108"/>
    </row>
    <row r="574" customFormat="1" ht="15.75" customHeight="1" spans="4:7">
      <c r="D574" s="111"/>
      <c r="E574" s="111"/>
      <c r="G574" s="108"/>
    </row>
    <row r="575" customFormat="1" ht="15.75" customHeight="1" spans="4:7">
      <c r="D575" s="111"/>
      <c r="E575" s="111"/>
      <c r="G575" s="108"/>
    </row>
    <row r="576" customFormat="1" ht="15.75" customHeight="1" spans="4:7">
      <c r="D576" s="111"/>
      <c r="E576" s="111"/>
      <c r="G576" s="108"/>
    </row>
    <row r="577" customFormat="1" ht="15.75" customHeight="1" spans="4:7">
      <c r="D577" s="111"/>
      <c r="E577" s="111"/>
      <c r="G577" s="108"/>
    </row>
    <row r="578" customFormat="1" ht="15.75" customHeight="1" spans="4:7">
      <c r="D578" s="111"/>
      <c r="E578" s="111"/>
      <c r="G578" s="108"/>
    </row>
    <row r="579" customFormat="1" ht="15.75" customHeight="1" spans="4:7">
      <c r="D579" s="111"/>
      <c r="E579" s="111"/>
      <c r="G579" s="108"/>
    </row>
    <row r="580" customFormat="1" ht="15.75" customHeight="1" spans="4:7">
      <c r="D580" s="111"/>
      <c r="E580" s="111"/>
      <c r="G580" s="108"/>
    </row>
    <row r="581" customFormat="1" ht="15.75" customHeight="1" spans="4:7">
      <c r="D581" s="111"/>
      <c r="E581" s="111"/>
      <c r="G581" s="108"/>
    </row>
    <row r="582" customFormat="1" ht="15.75" customHeight="1" spans="4:7">
      <c r="D582" s="111"/>
      <c r="E582" s="111"/>
      <c r="G582" s="108"/>
    </row>
    <row r="583" customFormat="1" ht="15.75" customHeight="1" spans="4:7">
      <c r="D583" s="111"/>
      <c r="E583" s="111"/>
      <c r="G583" s="108"/>
    </row>
    <row r="584" customFormat="1" ht="15.75" customHeight="1" spans="4:7">
      <c r="D584" s="111"/>
      <c r="E584" s="111"/>
      <c r="G584" s="108"/>
    </row>
    <row r="585" customFormat="1" ht="15.75" customHeight="1" spans="4:7">
      <c r="D585" s="111"/>
      <c r="E585" s="111"/>
      <c r="G585" s="108"/>
    </row>
    <row r="586" customFormat="1" ht="15.75" customHeight="1" spans="4:7">
      <c r="D586" s="111"/>
      <c r="E586" s="111"/>
      <c r="G586" s="108"/>
    </row>
    <row r="587" customFormat="1" ht="15.75" customHeight="1" spans="4:7">
      <c r="D587" s="111"/>
      <c r="E587" s="111"/>
      <c r="G587" s="108"/>
    </row>
    <row r="588" customFormat="1" ht="15.75" customHeight="1" spans="4:7">
      <c r="D588" s="111"/>
      <c r="E588" s="111"/>
      <c r="G588" s="108"/>
    </row>
    <row r="589" customFormat="1" ht="15.75" customHeight="1" spans="4:7">
      <c r="D589" s="111"/>
      <c r="E589" s="111"/>
      <c r="G589" s="108"/>
    </row>
    <row r="590" customFormat="1" ht="15.75" customHeight="1" spans="4:7">
      <c r="D590" s="111"/>
      <c r="E590" s="111"/>
      <c r="G590" s="108"/>
    </row>
    <row r="591" customFormat="1" ht="15.75" customHeight="1" spans="4:7">
      <c r="D591" s="111"/>
      <c r="E591" s="111"/>
      <c r="G591" s="108"/>
    </row>
    <row r="592" customFormat="1" ht="15.75" customHeight="1" spans="4:7">
      <c r="D592" s="111"/>
      <c r="E592" s="111"/>
      <c r="G592" s="108"/>
    </row>
    <row r="593" customFormat="1" ht="15.75" customHeight="1" spans="4:7">
      <c r="D593" s="111"/>
      <c r="E593" s="111"/>
      <c r="G593" s="108"/>
    </row>
    <row r="594" customFormat="1" ht="15.75" customHeight="1" spans="4:7">
      <c r="D594" s="111"/>
      <c r="E594" s="111"/>
      <c r="G594" s="108"/>
    </row>
    <row r="595" customFormat="1" ht="15.75" customHeight="1" spans="4:7">
      <c r="D595" s="111"/>
      <c r="E595" s="111"/>
      <c r="G595" s="108"/>
    </row>
    <row r="596" customFormat="1" ht="15.75" customHeight="1" spans="4:7">
      <c r="D596" s="111"/>
      <c r="E596" s="111"/>
      <c r="G596" s="108"/>
    </row>
    <row r="597" customFormat="1" ht="15.75" customHeight="1" spans="4:7">
      <c r="D597" s="111"/>
      <c r="E597" s="111"/>
      <c r="G597" s="108"/>
    </row>
    <row r="598" customFormat="1" ht="15.75" customHeight="1" spans="4:7">
      <c r="D598" s="111"/>
      <c r="E598" s="111"/>
      <c r="G598" s="108"/>
    </row>
    <row r="599" customFormat="1" ht="15.75" customHeight="1" spans="4:7">
      <c r="D599" s="111"/>
      <c r="E599" s="111"/>
      <c r="G599" s="108"/>
    </row>
    <row r="600" customFormat="1" ht="15.75" customHeight="1" spans="4:7">
      <c r="D600" s="111"/>
      <c r="E600" s="111"/>
      <c r="G600" s="108"/>
    </row>
    <row r="601" customFormat="1" ht="15.75" customHeight="1" spans="4:7">
      <c r="D601" s="111"/>
      <c r="E601" s="111"/>
      <c r="G601" s="108"/>
    </row>
    <row r="602" customFormat="1" ht="15.75" customHeight="1" spans="4:7">
      <c r="D602" s="111"/>
      <c r="E602" s="111"/>
      <c r="G602" s="108"/>
    </row>
    <row r="603" customFormat="1" ht="15.75" customHeight="1" spans="4:7">
      <c r="D603" s="111"/>
      <c r="E603" s="111"/>
      <c r="G603" s="108"/>
    </row>
    <row r="604" customFormat="1" ht="15.75" customHeight="1" spans="4:7">
      <c r="D604" s="111"/>
      <c r="E604" s="111"/>
      <c r="G604" s="108"/>
    </row>
    <row r="605" customFormat="1" ht="15.75" customHeight="1" spans="4:7">
      <c r="D605" s="111"/>
      <c r="E605" s="111"/>
      <c r="G605" s="108"/>
    </row>
    <row r="606" customFormat="1" ht="15.75" customHeight="1" spans="4:7">
      <c r="D606" s="111"/>
      <c r="E606" s="111"/>
      <c r="G606" s="108"/>
    </row>
    <row r="607" customFormat="1" ht="15.75" customHeight="1" spans="4:7">
      <c r="D607" s="111"/>
      <c r="E607" s="111"/>
      <c r="G607" s="108"/>
    </row>
    <row r="608" customFormat="1" ht="15.75" customHeight="1" spans="4:7">
      <c r="D608" s="111"/>
      <c r="E608" s="111"/>
      <c r="G608" s="108"/>
    </row>
    <row r="609" customFormat="1" ht="15.75" customHeight="1" spans="4:7">
      <c r="D609" s="111"/>
      <c r="E609" s="111"/>
      <c r="G609" s="108"/>
    </row>
    <row r="610" customFormat="1" ht="15.75" customHeight="1" spans="4:7">
      <c r="D610" s="111"/>
      <c r="E610" s="111"/>
      <c r="G610" s="108"/>
    </row>
    <row r="611" customFormat="1" ht="15.75" customHeight="1" spans="4:7">
      <c r="D611" s="111"/>
      <c r="E611" s="111"/>
      <c r="G611" s="108"/>
    </row>
    <row r="612" customFormat="1" ht="15.75" customHeight="1" spans="4:7">
      <c r="D612" s="111"/>
      <c r="E612" s="111"/>
      <c r="G612" s="108"/>
    </row>
    <row r="613" customFormat="1" ht="15.75" customHeight="1" spans="4:7">
      <c r="D613" s="111"/>
      <c r="E613" s="111"/>
      <c r="G613" s="108"/>
    </row>
    <row r="614" customFormat="1" ht="15.75" customHeight="1" spans="4:7">
      <c r="D614" s="111"/>
      <c r="E614" s="111"/>
      <c r="G614" s="108"/>
    </row>
    <row r="615" customFormat="1" ht="15.75" customHeight="1" spans="4:7">
      <c r="D615" s="111"/>
      <c r="E615" s="111"/>
      <c r="G615" s="108"/>
    </row>
    <row r="616" customFormat="1" ht="15.75" customHeight="1" spans="4:7">
      <c r="D616" s="111"/>
      <c r="E616" s="111"/>
      <c r="G616" s="108"/>
    </row>
    <row r="617" customFormat="1" ht="15.75" customHeight="1" spans="4:7">
      <c r="D617" s="111"/>
      <c r="E617" s="111"/>
      <c r="G617" s="108"/>
    </row>
    <row r="618" customFormat="1" ht="15.75" customHeight="1" spans="4:7">
      <c r="D618" s="111"/>
      <c r="E618" s="111"/>
      <c r="G618" s="108"/>
    </row>
    <row r="619" customFormat="1" ht="15.75" customHeight="1" spans="4:7">
      <c r="D619" s="111"/>
      <c r="E619" s="111"/>
      <c r="G619" s="108"/>
    </row>
    <row r="620" customFormat="1" ht="15.75" customHeight="1" spans="4:7">
      <c r="D620" s="111"/>
      <c r="E620" s="111"/>
      <c r="G620" s="108"/>
    </row>
    <row r="621" customFormat="1" ht="15.75" customHeight="1" spans="4:7">
      <c r="D621" s="111"/>
      <c r="E621" s="111"/>
      <c r="G621" s="108"/>
    </row>
    <row r="622" customFormat="1" ht="15.75" customHeight="1" spans="4:7">
      <c r="D622" s="111"/>
      <c r="E622" s="111"/>
      <c r="G622" s="108"/>
    </row>
    <row r="623" customFormat="1" ht="15.75" customHeight="1" spans="4:7">
      <c r="D623" s="111"/>
      <c r="E623" s="111"/>
      <c r="G623" s="108"/>
    </row>
    <row r="624" customFormat="1" ht="15.75" customHeight="1" spans="4:7">
      <c r="D624" s="111"/>
      <c r="E624" s="111"/>
      <c r="G624" s="108"/>
    </row>
    <row r="625" customFormat="1" ht="15.75" customHeight="1" spans="4:7">
      <c r="D625" s="111"/>
      <c r="E625" s="111"/>
      <c r="G625" s="108"/>
    </row>
    <row r="626" customFormat="1" ht="15.75" customHeight="1" spans="4:7">
      <c r="D626" s="111"/>
      <c r="E626" s="111"/>
      <c r="G626" s="108"/>
    </row>
    <row r="627" customFormat="1" ht="15.75" customHeight="1" spans="4:7">
      <c r="D627" s="111"/>
      <c r="E627" s="111"/>
      <c r="G627" s="108"/>
    </row>
    <row r="628" customFormat="1" ht="15.75" customHeight="1" spans="4:7">
      <c r="D628" s="111"/>
      <c r="E628" s="111"/>
      <c r="G628" s="108"/>
    </row>
    <row r="629" customFormat="1" ht="15.75" customHeight="1" spans="4:7">
      <c r="D629" s="111"/>
      <c r="E629" s="111"/>
      <c r="G629" s="108"/>
    </row>
    <row r="630" customFormat="1" ht="15.75" customHeight="1" spans="4:7">
      <c r="D630" s="111"/>
      <c r="E630" s="111"/>
      <c r="G630" s="108"/>
    </row>
    <row r="631" customFormat="1" ht="15.75" customHeight="1" spans="4:7">
      <c r="D631" s="111"/>
      <c r="E631" s="111"/>
      <c r="G631" s="108"/>
    </row>
    <row r="632" customFormat="1" ht="15.75" customHeight="1" spans="4:7">
      <c r="D632" s="111"/>
      <c r="E632" s="111"/>
      <c r="G632" s="108"/>
    </row>
    <row r="633" customFormat="1" ht="15.75" customHeight="1" spans="4:7">
      <c r="D633" s="111"/>
      <c r="E633" s="111"/>
      <c r="G633" s="108"/>
    </row>
    <row r="634" customFormat="1" ht="15.75" customHeight="1" spans="4:7">
      <c r="D634" s="111"/>
      <c r="E634" s="111"/>
      <c r="G634" s="108"/>
    </row>
    <row r="635" customFormat="1" ht="15.75" customHeight="1" spans="4:7">
      <c r="D635" s="111"/>
      <c r="E635" s="111"/>
      <c r="G635" s="108"/>
    </row>
    <row r="636" customFormat="1" ht="15.75" customHeight="1" spans="4:7">
      <c r="D636" s="111"/>
      <c r="E636" s="111"/>
      <c r="G636" s="108"/>
    </row>
    <row r="637" customFormat="1" ht="15.75" customHeight="1" spans="4:7">
      <c r="D637" s="111"/>
      <c r="E637" s="111"/>
      <c r="G637" s="108"/>
    </row>
    <row r="638" customFormat="1" ht="15.75" customHeight="1" spans="4:7">
      <c r="D638" s="111"/>
      <c r="E638" s="111"/>
      <c r="G638" s="108"/>
    </row>
    <row r="639" customFormat="1" ht="15.75" customHeight="1" spans="4:7">
      <c r="D639" s="111"/>
      <c r="E639" s="111"/>
      <c r="G639" s="108"/>
    </row>
    <row r="640" customFormat="1" ht="15.75" customHeight="1" spans="4:7">
      <c r="D640" s="111"/>
      <c r="E640" s="111"/>
      <c r="G640" s="108"/>
    </row>
    <row r="641" customFormat="1" ht="15.75" customHeight="1" spans="4:7">
      <c r="D641" s="111"/>
      <c r="E641" s="111"/>
      <c r="G641" s="108"/>
    </row>
    <row r="642" customFormat="1" ht="15.75" customHeight="1" spans="4:7">
      <c r="D642" s="111"/>
      <c r="E642" s="111"/>
      <c r="G642" s="108"/>
    </row>
    <row r="643" customFormat="1" ht="15.75" customHeight="1" spans="4:7">
      <c r="D643" s="111"/>
      <c r="E643" s="111"/>
      <c r="G643" s="108"/>
    </row>
    <row r="644" customFormat="1" ht="15.75" customHeight="1" spans="4:7">
      <c r="D644" s="111"/>
      <c r="E644" s="111"/>
      <c r="G644" s="108"/>
    </row>
    <row r="645" customFormat="1" ht="15.75" customHeight="1" spans="4:7">
      <c r="D645" s="111"/>
      <c r="E645" s="111"/>
      <c r="G645" s="108"/>
    </row>
    <row r="646" customFormat="1" ht="15.75" customHeight="1" spans="4:7">
      <c r="D646" s="111"/>
      <c r="E646" s="111"/>
      <c r="G646" s="108"/>
    </row>
    <row r="647" customFormat="1" ht="15.75" customHeight="1" spans="4:7">
      <c r="D647" s="111"/>
      <c r="E647" s="111"/>
      <c r="G647" s="108"/>
    </row>
    <row r="648" customFormat="1" ht="15.75" customHeight="1" spans="4:7">
      <c r="D648" s="111"/>
      <c r="E648" s="111"/>
      <c r="G648" s="108"/>
    </row>
    <row r="649" customFormat="1" ht="15.75" customHeight="1" spans="4:7">
      <c r="D649" s="111"/>
      <c r="E649" s="111"/>
      <c r="G649" s="108"/>
    </row>
    <row r="650" customFormat="1" ht="15.75" customHeight="1" spans="4:7">
      <c r="D650" s="111"/>
      <c r="E650" s="111"/>
      <c r="G650" s="108"/>
    </row>
    <row r="651" customFormat="1" ht="15.75" customHeight="1" spans="4:7">
      <c r="D651" s="111"/>
      <c r="E651" s="111"/>
      <c r="G651" s="108"/>
    </row>
    <row r="652" customFormat="1" ht="15.75" customHeight="1" spans="4:7">
      <c r="D652" s="111"/>
      <c r="E652" s="111"/>
      <c r="G652" s="108"/>
    </row>
    <row r="653" customFormat="1" ht="15.75" customHeight="1" spans="4:7">
      <c r="D653" s="111"/>
      <c r="E653" s="111"/>
      <c r="G653" s="108"/>
    </row>
    <row r="654" customFormat="1" ht="15.75" customHeight="1" spans="4:7">
      <c r="D654" s="111"/>
      <c r="E654" s="111"/>
      <c r="G654" s="108"/>
    </row>
    <row r="655" customFormat="1" ht="15.75" customHeight="1" spans="4:7">
      <c r="D655" s="111"/>
      <c r="E655" s="111"/>
      <c r="G655" s="108"/>
    </row>
    <row r="656" customFormat="1" ht="15.75" customHeight="1" spans="4:7">
      <c r="D656" s="111"/>
      <c r="E656" s="111"/>
      <c r="G656" s="108"/>
    </row>
    <row r="657" customFormat="1" ht="15.75" customHeight="1" spans="4:7">
      <c r="D657" s="111"/>
      <c r="E657" s="111"/>
      <c r="G657" s="108"/>
    </row>
    <row r="658" customFormat="1" ht="15.75" customHeight="1" spans="4:7">
      <c r="D658" s="111"/>
      <c r="E658" s="111"/>
      <c r="G658" s="108"/>
    </row>
    <row r="659" customFormat="1" ht="15.75" customHeight="1" spans="4:7">
      <c r="D659" s="111"/>
      <c r="E659" s="111"/>
      <c r="G659" s="108"/>
    </row>
    <row r="660" customFormat="1" ht="15.75" customHeight="1" spans="4:7">
      <c r="D660" s="111"/>
      <c r="E660" s="111"/>
      <c r="G660" s="108"/>
    </row>
    <row r="661" customFormat="1" ht="15.75" customHeight="1" spans="4:7">
      <c r="D661" s="111"/>
      <c r="E661" s="111"/>
      <c r="G661" s="108"/>
    </row>
    <row r="662" customFormat="1" ht="15.75" customHeight="1" spans="4:7">
      <c r="D662" s="111"/>
      <c r="E662" s="111"/>
      <c r="G662" s="108"/>
    </row>
    <row r="663" customFormat="1" ht="15.75" customHeight="1" spans="4:7">
      <c r="D663" s="111"/>
      <c r="E663" s="111"/>
      <c r="G663" s="108"/>
    </row>
    <row r="664" customFormat="1" ht="15.75" customHeight="1" spans="4:7">
      <c r="D664" s="111"/>
      <c r="E664" s="111"/>
      <c r="G664" s="108"/>
    </row>
    <row r="665" customFormat="1" ht="15.75" customHeight="1" spans="4:7">
      <c r="D665" s="111"/>
      <c r="E665" s="111"/>
      <c r="G665" s="108"/>
    </row>
    <row r="666" customFormat="1" ht="15.75" customHeight="1" spans="4:7">
      <c r="D666" s="111"/>
      <c r="E666" s="111"/>
      <c r="G666" s="108"/>
    </row>
    <row r="667" customFormat="1" ht="15.75" customHeight="1" spans="4:7">
      <c r="D667" s="111"/>
      <c r="E667" s="111"/>
      <c r="G667" s="108"/>
    </row>
    <row r="668" customFormat="1" ht="15.75" customHeight="1" spans="4:7">
      <c r="D668" s="111"/>
      <c r="E668" s="111"/>
      <c r="G668" s="108"/>
    </row>
    <row r="669" customFormat="1" ht="15.75" customHeight="1" spans="4:7">
      <c r="D669" s="111"/>
      <c r="E669" s="111"/>
      <c r="G669" s="108"/>
    </row>
    <row r="670" customFormat="1" ht="15.75" customHeight="1" spans="4:7">
      <c r="D670" s="111"/>
      <c r="E670" s="111"/>
      <c r="G670" s="108"/>
    </row>
    <row r="671" customFormat="1" ht="15.75" customHeight="1" spans="4:7">
      <c r="D671" s="111"/>
      <c r="E671" s="111"/>
      <c r="G671" s="108"/>
    </row>
    <row r="672" customFormat="1" ht="15.75" customHeight="1" spans="4:7">
      <c r="D672" s="111"/>
      <c r="E672" s="111"/>
      <c r="G672" s="108"/>
    </row>
    <row r="673" customFormat="1" ht="15.75" customHeight="1" spans="4:7">
      <c r="D673" s="111"/>
      <c r="E673" s="111"/>
      <c r="G673" s="108"/>
    </row>
    <row r="674" customFormat="1" ht="15.75" customHeight="1" spans="4:7">
      <c r="D674" s="111"/>
      <c r="E674" s="111"/>
      <c r="G674" s="108"/>
    </row>
    <row r="675" customFormat="1" ht="15.75" customHeight="1" spans="4:7">
      <c r="D675" s="111"/>
      <c r="E675" s="111"/>
      <c r="G675" s="108"/>
    </row>
    <row r="676" customFormat="1" ht="15.75" customHeight="1" spans="4:7">
      <c r="D676" s="111"/>
      <c r="E676" s="111"/>
      <c r="G676" s="108"/>
    </row>
    <row r="677" customFormat="1" ht="15.75" customHeight="1" spans="4:7">
      <c r="D677" s="111"/>
      <c r="E677" s="111"/>
      <c r="G677" s="108"/>
    </row>
    <row r="678" customFormat="1" ht="15.75" customHeight="1" spans="4:7">
      <c r="D678" s="111"/>
      <c r="E678" s="111"/>
      <c r="G678" s="108"/>
    </row>
    <row r="679" customFormat="1" ht="15.75" customHeight="1" spans="4:7">
      <c r="D679" s="111"/>
      <c r="E679" s="111"/>
      <c r="G679" s="108"/>
    </row>
    <row r="680" customFormat="1" ht="15.75" customHeight="1" spans="4:7">
      <c r="D680" s="111"/>
      <c r="E680" s="111"/>
      <c r="G680" s="108"/>
    </row>
    <row r="681" customFormat="1" ht="15.75" customHeight="1" spans="4:7">
      <c r="D681" s="111"/>
      <c r="E681" s="111"/>
      <c r="G681" s="108"/>
    </row>
    <row r="682" customFormat="1" ht="15.75" customHeight="1" spans="4:7">
      <c r="D682" s="111"/>
      <c r="E682" s="111"/>
      <c r="G682" s="108"/>
    </row>
    <row r="683" customFormat="1" ht="15.75" customHeight="1" spans="4:7">
      <c r="D683" s="111"/>
      <c r="E683" s="111"/>
      <c r="G683" s="108"/>
    </row>
    <row r="684" customFormat="1" ht="15.75" customHeight="1" spans="4:7">
      <c r="D684" s="111"/>
      <c r="E684" s="111"/>
      <c r="G684" s="108"/>
    </row>
    <row r="685" customFormat="1" ht="15.75" customHeight="1" spans="4:7">
      <c r="D685" s="111"/>
      <c r="E685" s="111"/>
      <c r="G685" s="108"/>
    </row>
    <row r="686" customFormat="1" ht="15.75" customHeight="1" spans="4:7">
      <c r="D686" s="111"/>
      <c r="E686" s="111"/>
      <c r="G686" s="108"/>
    </row>
    <row r="687" customFormat="1" ht="15.75" customHeight="1" spans="4:7">
      <c r="D687" s="111"/>
      <c r="E687" s="111"/>
      <c r="G687" s="108"/>
    </row>
    <row r="688" customFormat="1" ht="15.75" customHeight="1" spans="4:7">
      <c r="D688" s="111"/>
      <c r="E688" s="111"/>
      <c r="G688" s="108"/>
    </row>
    <row r="689" customFormat="1" ht="15.75" customHeight="1" spans="4:7">
      <c r="D689" s="111"/>
      <c r="E689" s="111"/>
      <c r="G689" s="108"/>
    </row>
    <row r="690" customFormat="1" ht="15.75" customHeight="1" spans="4:7">
      <c r="D690" s="111"/>
      <c r="E690" s="111"/>
      <c r="G690" s="108"/>
    </row>
    <row r="691" customFormat="1" ht="15.75" customHeight="1" spans="4:7">
      <c r="D691" s="111"/>
      <c r="E691" s="111"/>
      <c r="G691" s="108"/>
    </row>
    <row r="692" customFormat="1" ht="15.75" customHeight="1" spans="4:7">
      <c r="D692" s="111"/>
      <c r="E692" s="111"/>
      <c r="G692" s="108"/>
    </row>
    <row r="693" customFormat="1" ht="15.75" customHeight="1" spans="4:7">
      <c r="D693" s="111"/>
      <c r="E693" s="111"/>
      <c r="G693" s="108"/>
    </row>
    <row r="694" customFormat="1" ht="15.75" customHeight="1" spans="4:7">
      <c r="D694" s="111"/>
      <c r="E694" s="111"/>
      <c r="G694" s="108"/>
    </row>
    <row r="695" customFormat="1" ht="15.75" customHeight="1" spans="4:7">
      <c r="D695" s="111"/>
      <c r="E695" s="111"/>
      <c r="G695" s="108"/>
    </row>
    <row r="696" customFormat="1" ht="15.75" customHeight="1" spans="4:7">
      <c r="D696" s="111"/>
      <c r="E696" s="111"/>
      <c r="G696" s="108"/>
    </row>
    <row r="697" customFormat="1" ht="15.75" customHeight="1" spans="4:7">
      <c r="D697" s="111"/>
      <c r="E697" s="111"/>
      <c r="G697" s="108"/>
    </row>
    <row r="698" customFormat="1" ht="15.75" customHeight="1" spans="4:7">
      <c r="D698" s="111"/>
      <c r="E698" s="111"/>
      <c r="G698" s="108"/>
    </row>
    <row r="699" customFormat="1" ht="15.75" customHeight="1" spans="4:7">
      <c r="D699" s="111"/>
      <c r="E699" s="111"/>
      <c r="G699" s="108"/>
    </row>
    <row r="700" customFormat="1" ht="15.75" customHeight="1" spans="4:7">
      <c r="D700" s="111"/>
      <c r="E700" s="111"/>
      <c r="G700" s="108"/>
    </row>
    <row r="701" customFormat="1" ht="15.75" customHeight="1" spans="4:7">
      <c r="D701" s="111"/>
      <c r="E701" s="111"/>
      <c r="G701" s="108"/>
    </row>
    <row r="702" customFormat="1" ht="15.75" customHeight="1" spans="4:7">
      <c r="D702" s="111"/>
      <c r="E702" s="111"/>
      <c r="G702" s="108"/>
    </row>
    <row r="703" customFormat="1" ht="15.75" customHeight="1" spans="4:7">
      <c r="D703" s="111"/>
      <c r="E703" s="111"/>
      <c r="G703" s="108"/>
    </row>
    <row r="704" customFormat="1" ht="15.75" customHeight="1" spans="4:7">
      <c r="D704" s="111"/>
      <c r="E704" s="111"/>
      <c r="G704" s="108"/>
    </row>
    <row r="705" customFormat="1" ht="15.75" customHeight="1" spans="4:7">
      <c r="D705" s="111"/>
      <c r="E705" s="111"/>
      <c r="G705" s="108"/>
    </row>
    <row r="706" customFormat="1" ht="15.75" customHeight="1" spans="4:7">
      <c r="D706" s="111"/>
      <c r="E706" s="111"/>
      <c r="G706" s="108"/>
    </row>
    <row r="707" customFormat="1" ht="15.75" customHeight="1" spans="4:7">
      <c r="D707" s="111"/>
      <c r="E707" s="111"/>
      <c r="G707" s="108"/>
    </row>
    <row r="708" customFormat="1" ht="15.75" customHeight="1" spans="4:7">
      <c r="D708" s="111"/>
      <c r="E708" s="111"/>
      <c r="G708" s="108"/>
    </row>
    <row r="709" customFormat="1" ht="15.75" customHeight="1" spans="4:7">
      <c r="D709" s="111"/>
      <c r="E709" s="111"/>
      <c r="G709" s="108"/>
    </row>
    <row r="710" customFormat="1" ht="15.75" customHeight="1" spans="4:7">
      <c r="D710" s="111"/>
      <c r="E710" s="111"/>
      <c r="G710" s="108"/>
    </row>
    <row r="711" customFormat="1" ht="15.75" customHeight="1" spans="4:7">
      <c r="D711" s="111"/>
      <c r="E711" s="111"/>
      <c r="G711" s="108"/>
    </row>
    <row r="712" customFormat="1" ht="15.75" customHeight="1" spans="4:7">
      <c r="D712" s="111"/>
      <c r="E712" s="111"/>
      <c r="G712" s="108"/>
    </row>
    <row r="713" customFormat="1" ht="15.75" customHeight="1" spans="4:7">
      <c r="D713" s="111"/>
      <c r="E713" s="111"/>
      <c r="G713" s="108"/>
    </row>
    <row r="714" customFormat="1" ht="15.75" customHeight="1" spans="4:7">
      <c r="D714" s="111"/>
      <c r="E714" s="111"/>
      <c r="G714" s="108"/>
    </row>
    <row r="715" customFormat="1" ht="15.75" customHeight="1" spans="4:7">
      <c r="D715" s="111"/>
      <c r="E715" s="111"/>
      <c r="G715" s="108"/>
    </row>
    <row r="716" customFormat="1" ht="15.75" customHeight="1" spans="4:7">
      <c r="D716" s="111"/>
      <c r="E716" s="111"/>
      <c r="G716" s="108"/>
    </row>
    <row r="717" customFormat="1" ht="15.75" customHeight="1" spans="4:7">
      <c r="D717" s="111"/>
      <c r="E717" s="111"/>
      <c r="G717" s="108"/>
    </row>
    <row r="718" customFormat="1" ht="15.75" customHeight="1" spans="4:7">
      <c r="D718" s="111"/>
      <c r="E718" s="111"/>
      <c r="G718" s="108"/>
    </row>
    <row r="719" customFormat="1" ht="15.75" customHeight="1" spans="4:7">
      <c r="D719" s="111"/>
      <c r="E719" s="111"/>
      <c r="G719" s="108"/>
    </row>
    <row r="720" customFormat="1" ht="15.75" customHeight="1" spans="4:7">
      <c r="D720" s="111"/>
      <c r="E720" s="111"/>
      <c r="G720" s="108"/>
    </row>
    <row r="721" customFormat="1" ht="15.75" customHeight="1" spans="4:7">
      <c r="D721" s="111"/>
      <c r="E721" s="111"/>
      <c r="G721" s="108"/>
    </row>
    <row r="722" customFormat="1" ht="15.75" customHeight="1" spans="4:7">
      <c r="D722" s="111"/>
      <c r="E722" s="111"/>
      <c r="G722" s="108"/>
    </row>
    <row r="723" customFormat="1" ht="15.75" customHeight="1" spans="4:7">
      <c r="D723" s="111"/>
      <c r="E723" s="111"/>
      <c r="G723" s="108"/>
    </row>
    <row r="724" customFormat="1" ht="15.75" customHeight="1" spans="4:7">
      <c r="D724" s="111"/>
      <c r="E724" s="111"/>
      <c r="G724" s="108"/>
    </row>
    <row r="725" customFormat="1" ht="15.75" customHeight="1" spans="4:7">
      <c r="D725" s="111"/>
      <c r="E725" s="111"/>
      <c r="G725" s="108"/>
    </row>
    <row r="726" customFormat="1" ht="15.75" customHeight="1" spans="4:7">
      <c r="D726" s="111"/>
      <c r="E726" s="111"/>
      <c r="G726" s="108"/>
    </row>
    <row r="727" customFormat="1" ht="15.75" customHeight="1" spans="4:7">
      <c r="D727" s="111"/>
      <c r="E727" s="111"/>
      <c r="G727" s="108"/>
    </row>
    <row r="728" customFormat="1" ht="15.75" customHeight="1" spans="4:7">
      <c r="D728" s="111"/>
      <c r="E728" s="111"/>
      <c r="G728" s="108"/>
    </row>
    <row r="729" customFormat="1" ht="15.75" customHeight="1" spans="4:7">
      <c r="D729" s="111"/>
      <c r="E729" s="111"/>
      <c r="G729" s="108"/>
    </row>
    <row r="730" customFormat="1" ht="15.75" customHeight="1" spans="4:7">
      <c r="D730" s="111"/>
      <c r="E730" s="111"/>
      <c r="G730" s="108"/>
    </row>
    <row r="731" customFormat="1" ht="15.75" customHeight="1" spans="4:7">
      <c r="D731" s="111"/>
      <c r="E731" s="111"/>
      <c r="G731" s="108"/>
    </row>
    <row r="732" customFormat="1" ht="15.75" customHeight="1" spans="4:7">
      <c r="D732" s="111"/>
      <c r="E732" s="111"/>
      <c r="G732" s="108"/>
    </row>
    <row r="733" customFormat="1" ht="15.75" customHeight="1" spans="4:7">
      <c r="D733" s="111"/>
      <c r="E733" s="111"/>
      <c r="G733" s="108"/>
    </row>
    <row r="734" customFormat="1" ht="15.75" customHeight="1" spans="4:7">
      <c r="D734" s="111"/>
      <c r="E734" s="111"/>
      <c r="G734" s="108"/>
    </row>
    <row r="735" customFormat="1" ht="15.75" customHeight="1" spans="4:7">
      <c r="D735" s="111"/>
      <c r="E735" s="111"/>
      <c r="G735" s="108"/>
    </row>
    <row r="736" customFormat="1" ht="15.75" customHeight="1" spans="4:7">
      <c r="D736" s="111"/>
      <c r="E736" s="111"/>
      <c r="G736" s="108"/>
    </row>
    <row r="737" customFormat="1" ht="15.75" customHeight="1" spans="4:7">
      <c r="D737" s="111"/>
      <c r="E737" s="111"/>
      <c r="G737" s="108"/>
    </row>
    <row r="738" customFormat="1" ht="15.75" customHeight="1" spans="4:7">
      <c r="D738" s="111"/>
      <c r="E738" s="111"/>
      <c r="G738" s="108"/>
    </row>
    <row r="739" customFormat="1" ht="15.75" customHeight="1" spans="4:7">
      <c r="D739" s="111"/>
      <c r="E739" s="111"/>
      <c r="G739" s="108"/>
    </row>
    <row r="740" customFormat="1" ht="15.75" customHeight="1" spans="4:7">
      <c r="D740" s="111"/>
      <c r="E740" s="111"/>
      <c r="G740" s="108"/>
    </row>
    <row r="741" customFormat="1" ht="15.75" customHeight="1" spans="4:7">
      <c r="D741" s="111"/>
      <c r="E741" s="111"/>
      <c r="G741" s="108"/>
    </row>
    <row r="742" customFormat="1" ht="15.75" customHeight="1" spans="4:7">
      <c r="D742" s="111"/>
      <c r="E742" s="111"/>
      <c r="G742" s="108"/>
    </row>
    <row r="743" customFormat="1" ht="15.75" customHeight="1" spans="4:7">
      <c r="D743" s="111"/>
      <c r="E743" s="111"/>
      <c r="G743" s="108"/>
    </row>
    <row r="744" customFormat="1" ht="15.75" customHeight="1" spans="4:7">
      <c r="D744" s="111"/>
      <c r="E744" s="111"/>
      <c r="G744" s="108"/>
    </row>
    <row r="745" customFormat="1" ht="15.75" customHeight="1" spans="4:7">
      <c r="D745" s="111"/>
      <c r="E745" s="111"/>
      <c r="G745" s="108"/>
    </row>
    <row r="746" customFormat="1" ht="15.75" customHeight="1" spans="4:7">
      <c r="D746" s="111"/>
      <c r="E746" s="111"/>
      <c r="G746" s="108"/>
    </row>
    <row r="747" customFormat="1" ht="15.75" customHeight="1" spans="4:7">
      <c r="D747" s="111"/>
      <c r="E747" s="111"/>
      <c r="G747" s="108"/>
    </row>
    <row r="748" customFormat="1" ht="15.75" customHeight="1" spans="4:7">
      <c r="D748" s="111"/>
      <c r="E748" s="111"/>
      <c r="G748" s="108"/>
    </row>
    <row r="749" customFormat="1" ht="15.75" customHeight="1" spans="4:7">
      <c r="D749" s="111"/>
      <c r="E749" s="111"/>
      <c r="G749" s="108"/>
    </row>
    <row r="750" customFormat="1" ht="15.75" customHeight="1" spans="4:7">
      <c r="D750" s="111"/>
      <c r="E750" s="111"/>
      <c r="G750" s="108"/>
    </row>
    <row r="751" customFormat="1" ht="15.75" customHeight="1" spans="4:7">
      <c r="D751" s="111"/>
      <c r="E751" s="111"/>
      <c r="G751" s="108"/>
    </row>
    <row r="752" customFormat="1" ht="15.75" customHeight="1" spans="4:7">
      <c r="D752" s="111"/>
      <c r="E752" s="111"/>
      <c r="G752" s="108"/>
    </row>
    <row r="753" customFormat="1" ht="15.75" customHeight="1" spans="4:7">
      <c r="D753" s="111"/>
      <c r="E753" s="111"/>
      <c r="G753" s="108"/>
    </row>
    <row r="754" customFormat="1" ht="15.75" customHeight="1" spans="4:7">
      <c r="D754" s="111"/>
      <c r="E754" s="111"/>
      <c r="G754" s="108"/>
    </row>
    <row r="755" customFormat="1" ht="15.75" customHeight="1" spans="4:7">
      <c r="D755" s="111"/>
      <c r="E755" s="111"/>
      <c r="G755" s="108"/>
    </row>
    <row r="756" customFormat="1" ht="15.75" customHeight="1" spans="4:7">
      <c r="D756" s="111"/>
      <c r="E756" s="111"/>
      <c r="G756" s="108"/>
    </row>
    <row r="757" customFormat="1" ht="15.75" customHeight="1" spans="4:7">
      <c r="D757" s="111"/>
      <c r="E757" s="111"/>
      <c r="G757" s="108"/>
    </row>
    <row r="758" customFormat="1" ht="15.75" customHeight="1" spans="4:7">
      <c r="D758" s="111"/>
      <c r="E758" s="111"/>
      <c r="G758" s="108"/>
    </row>
    <row r="759" customFormat="1" ht="15.75" customHeight="1" spans="4:7">
      <c r="D759" s="111"/>
      <c r="E759" s="111"/>
      <c r="G759" s="108"/>
    </row>
    <row r="760" customFormat="1" ht="15.75" customHeight="1" spans="4:7">
      <c r="D760" s="111"/>
      <c r="E760" s="111"/>
      <c r="G760" s="108"/>
    </row>
    <row r="761" customFormat="1" ht="15.75" customHeight="1" spans="4:7">
      <c r="D761" s="111"/>
      <c r="E761" s="111"/>
      <c r="G761" s="108"/>
    </row>
    <row r="762" customFormat="1" ht="15.75" customHeight="1" spans="4:7">
      <c r="D762" s="111"/>
      <c r="E762" s="111"/>
      <c r="G762" s="108"/>
    </row>
    <row r="763" customFormat="1" ht="15.75" customHeight="1" spans="4:7">
      <c r="D763" s="111"/>
      <c r="E763" s="111"/>
      <c r="G763" s="108"/>
    </row>
    <row r="764" customFormat="1" ht="15.75" customHeight="1" spans="4:7">
      <c r="D764" s="111"/>
      <c r="E764" s="111"/>
      <c r="G764" s="108"/>
    </row>
    <row r="765" customFormat="1" ht="15.75" customHeight="1" spans="4:7">
      <c r="D765" s="111"/>
      <c r="E765" s="111"/>
      <c r="G765" s="108"/>
    </row>
    <row r="766" customFormat="1" ht="15.75" customHeight="1" spans="4:7">
      <c r="D766" s="111"/>
      <c r="E766" s="111"/>
      <c r="G766" s="108"/>
    </row>
    <row r="767" customFormat="1" ht="15.75" customHeight="1" spans="4:7">
      <c r="D767" s="111"/>
      <c r="E767" s="111"/>
      <c r="G767" s="108"/>
    </row>
    <row r="768" customFormat="1" ht="15.75" customHeight="1" spans="4:7">
      <c r="D768" s="111"/>
      <c r="E768" s="111"/>
      <c r="G768" s="108"/>
    </row>
    <row r="769" customFormat="1" ht="15.75" customHeight="1" spans="4:7">
      <c r="D769" s="111"/>
      <c r="E769" s="111"/>
      <c r="G769" s="108"/>
    </row>
    <row r="770" customFormat="1" ht="15.75" customHeight="1" spans="4:7">
      <c r="D770" s="111"/>
      <c r="E770" s="111"/>
      <c r="G770" s="108"/>
    </row>
    <row r="771" customFormat="1" ht="15.75" customHeight="1" spans="4:7">
      <c r="D771" s="111"/>
      <c r="E771" s="111"/>
      <c r="G771" s="108"/>
    </row>
    <row r="772" customFormat="1" ht="15.75" customHeight="1" spans="4:7">
      <c r="D772" s="111"/>
      <c r="E772" s="111"/>
      <c r="G772" s="108"/>
    </row>
    <row r="773" customFormat="1" ht="15.75" customHeight="1" spans="4:7">
      <c r="D773" s="111"/>
      <c r="E773" s="111"/>
      <c r="G773" s="108"/>
    </row>
    <row r="774" customFormat="1" ht="15.75" customHeight="1" spans="4:7">
      <c r="D774" s="111"/>
      <c r="E774" s="111"/>
      <c r="G774" s="108"/>
    </row>
    <row r="775" customFormat="1" ht="15.75" customHeight="1" spans="4:7">
      <c r="D775" s="111"/>
      <c r="E775" s="111"/>
      <c r="G775" s="108"/>
    </row>
    <row r="776" customFormat="1" ht="15.75" customHeight="1" spans="4:7">
      <c r="D776" s="111"/>
      <c r="E776" s="111"/>
      <c r="G776" s="108"/>
    </row>
    <row r="777" customFormat="1" ht="15.75" customHeight="1" spans="4:7">
      <c r="D777" s="111"/>
      <c r="E777" s="111"/>
      <c r="G777" s="108"/>
    </row>
    <row r="778" customFormat="1" ht="15.75" customHeight="1" spans="4:7">
      <c r="D778" s="111"/>
      <c r="E778" s="111"/>
      <c r="G778" s="108"/>
    </row>
    <row r="779" customFormat="1" ht="15.75" customHeight="1" spans="4:7">
      <c r="D779" s="111"/>
      <c r="E779" s="111"/>
      <c r="G779" s="108"/>
    </row>
    <row r="780" customFormat="1" ht="15.75" customHeight="1" spans="4:7">
      <c r="D780" s="111"/>
      <c r="E780" s="111"/>
      <c r="G780" s="108"/>
    </row>
    <row r="781" customFormat="1" ht="15.75" customHeight="1" spans="4:7">
      <c r="D781" s="111"/>
      <c r="E781" s="111"/>
      <c r="G781" s="108"/>
    </row>
    <row r="782" customFormat="1" ht="15.75" customHeight="1" spans="4:7">
      <c r="D782" s="111"/>
      <c r="E782" s="111"/>
      <c r="G782" s="108"/>
    </row>
    <row r="783" customFormat="1" ht="15.75" customHeight="1" spans="4:7">
      <c r="D783" s="111"/>
      <c r="E783" s="111"/>
      <c r="G783" s="108"/>
    </row>
    <row r="784" customFormat="1" ht="15.75" customHeight="1" spans="4:7">
      <c r="D784" s="111"/>
      <c r="E784" s="111"/>
      <c r="G784" s="108"/>
    </row>
    <row r="785" customFormat="1" ht="15.75" customHeight="1" spans="4:7">
      <c r="D785" s="111"/>
      <c r="E785" s="111"/>
      <c r="G785" s="108"/>
    </row>
    <row r="786" customFormat="1" ht="15.75" customHeight="1" spans="4:7">
      <c r="D786" s="111"/>
      <c r="E786" s="111"/>
      <c r="G786" s="108"/>
    </row>
    <row r="787" customFormat="1" ht="15.75" customHeight="1" spans="4:7">
      <c r="D787" s="111"/>
      <c r="E787" s="111"/>
      <c r="G787" s="108"/>
    </row>
    <row r="788" customFormat="1" ht="15.75" customHeight="1" spans="4:7">
      <c r="D788" s="111"/>
      <c r="E788" s="111"/>
      <c r="G788" s="108"/>
    </row>
    <row r="789" customFormat="1" ht="15.75" customHeight="1" spans="4:7">
      <c r="D789" s="111"/>
      <c r="E789" s="111"/>
      <c r="G789" s="108"/>
    </row>
    <row r="790" customFormat="1" ht="15.75" customHeight="1" spans="4:7">
      <c r="D790" s="111"/>
      <c r="E790" s="111"/>
      <c r="G790" s="108"/>
    </row>
    <row r="791" customFormat="1" ht="15.75" customHeight="1" spans="4:7">
      <c r="D791" s="111"/>
      <c r="E791" s="111"/>
      <c r="G791" s="108"/>
    </row>
    <row r="792" customFormat="1" ht="15.75" customHeight="1" spans="4:7">
      <c r="D792" s="111"/>
      <c r="E792" s="111"/>
      <c r="G792" s="108"/>
    </row>
    <row r="793" customFormat="1" ht="15.75" customHeight="1" spans="4:7">
      <c r="D793" s="111"/>
      <c r="E793" s="111"/>
      <c r="G793" s="108"/>
    </row>
    <row r="794" customFormat="1" ht="15.75" customHeight="1" spans="4:7">
      <c r="D794" s="111"/>
      <c r="E794" s="111"/>
      <c r="G794" s="108"/>
    </row>
    <row r="795" customFormat="1" ht="15.75" customHeight="1" spans="4:7">
      <c r="D795" s="111"/>
      <c r="E795" s="111"/>
      <c r="G795" s="108"/>
    </row>
    <row r="796" customFormat="1" ht="15.75" customHeight="1" spans="4:7">
      <c r="D796" s="111"/>
      <c r="E796" s="111"/>
      <c r="G796" s="108"/>
    </row>
    <row r="797" customFormat="1" ht="15.75" customHeight="1" spans="4:7">
      <c r="D797" s="111"/>
      <c r="E797" s="111"/>
      <c r="G797" s="108"/>
    </row>
    <row r="798" customFormat="1" ht="15.75" customHeight="1" spans="4:7">
      <c r="D798" s="111"/>
      <c r="E798" s="111"/>
      <c r="G798" s="108"/>
    </row>
    <row r="799" customFormat="1" ht="15.75" customHeight="1" spans="4:7">
      <c r="D799" s="111"/>
      <c r="E799" s="111"/>
      <c r="G799" s="108"/>
    </row>
    <row r="800" customFormat="1" ht="15.75" customHeight="1" spans="4:7">
      <c r="D800" s="111"/>
      <c r="E800" s="111"/>
      <c r="G800" s="108"/>
    </row>
    <row r="801" customFormat="1" ht="15.75" customHeight="1" spans="4:7">
      <c r="D801" s="111"/>
      <c r="E801" s="111"/>
      <c r="G801" s="108"/>
    </row>
    <row r="802" customFormat="1" ht="15.75" customHeight="1" spans="4:7">
      <c r="D802" s="111"/>
      <c r="E802" s="111"/>
      <c r="G802" s="108"/>
    </row>
    <row r="803" customFormat="1" ht="15.75" customHeight="1" spans="4:7">
      <c r="D803" s="111"/>
      <c r="E803" s="111"/>
      <c r="G803" s="108"/>
    </row>
    <row r="804" customFormat="1" ht="15.75" customHeight="1" spans="4:7">
      <c r="D804" s="111"/>
      <c r="E804" s="111"/>
      <c r="G804" s="108"/>
    </row>
    <row r="805" customFormat="1" ht="15.75" customHeight="1" spans="4:7">
      <c r="D805" s="111"/>
      <c r="E805" s="111"/>
      <c r="G805" s="108"/>
    </row>
    <row r="806" customFormat="1" ht="15.75" customHeight="1" spans="4:7">
      <c r="D806" s="111"/>
      <c r="E806" s="111"/>
      <c r="G806" s="108"/>
    </row>
    <row r="807" customFormat="1" ht="15.75" customHeight="1" spans="4:7">
      <c r="D807" s="111"/>
      <c r="E807" s="111"/>
      <c r="G807" s="108"/>
    </row>
    <row r="808" customFormat="1" ht="15.75" customHeight="1" spans="4:7">
      <c r="D808" s="111"/>
      <c r="E808" s="111"/>
      <c r="G808" s="108"/>
    </row>
    <row r="809" customFormat="1" ht="15.75" customHeight="1" spans="4:7">
      <c r="D809" s="111"/>
      <c r="E809" s="111"/>
      <c r="G809" s="108"/>
    </row>
    <row r="810" customFormat="1" ht="15.75" customHeight="1" spans="4:7">
      <c r="D810" s="111"/>
      <c r="E810" s="111"/>
      <c r="G810" s="108"/>
    </row>
    <row r="811" customFormat="1" ht="15.75" customHeight="1" spans="4:7">
      <c r="D811" s="111"/>
      <c r="E811" s="111"/>
      <c r="G811" s="108"/>
    </row>
    <row r="812" customFormat="1" ht="15.75" customHeight="1" spans="4:7">
      <c r="D812" s="111"/>
      <c r="E812" s="111"/>
      <c r="G812" s="108"/>
    </row>
    <row r="813" customFormat="1" ht="15.75" customHeight="1" spans="4:7">
      <c r="D813" s="111"/>
      <c r="E813" s="111"/>
      <c r="G813" s="108"/>
    </row>
    <row r="814" customFormat="1" ht="15.75" customHeight="1" spans="4:7">
      <c r="D814" s="111"/>
      <c r="E814" s="111"/>
      <c r="G814" s="108"/>
    </row>
    <row r="815" customFormat="1" ht="15.75" customHeight="1" spans="4:7">
      <c r="D815" s="111"/>
      <c r="E815" s="111"/>
      <c r="G815" s="108"/>
    </row>
    <row r="816" customFormat="1" ht="15.75" customHeight="1" spans="4:7">
      <c r="D816" s="111"/>
      <c r="E816" s="111"/>
      <c r="G816" s="108"/>
    </row>
    <row r="817" customFormat="1" ht="15.75" customHeight="1" spans="4:7">
      <c r="D817" s="111"/>
      <c r="E817" s="111"/>
      <c r="G817" s="108"/>
    </row>
    <row r="818" customFormat="1" ht="15.75" customHeight="1" spans="4:7">
      <c r="D818" s="111"/>
      <c r="E818" s="111"/>
      <c r="G818" s="108"/>
    </row>
    <row r="819" customFormat="1" ht="15.75" customHeight="1" spans="4:7">
      <c r="D819" s="111"/>
      <c r="E819" s="111"/>
      <c r="G819" s="108"/>
    </row>
    <row r="820" customFormat="1" ht="15.75" customHeight="1" spans="4:7">
      <c r="D820" s="111"/>
      <c r="E820" s="111"/>
      <c r="G820" s="108"/>
    </row>
    <row r="821" customFormat="1" ht="15.75" customHeight="1" spans="4:7">
      <c r="D821" s="111"/>
      <c r="E821" s="111"/>
      <c r="G821" s="108"/>
    </row>
    <row r="822" customFormat="1" ht="15.75" customHeight="1" spans="4:7">
      <c r="D822" s="111"/>
      <c r="E822" s="111"/>
      <c r="G822" s="108"/>
    </row>
    <row r="823" customFormat="1" ht="15.75" customHeight="1" spans="4:7">
      <c r="D823" s="111"/>
      <c r="E823" s="111"/>
      <c r="G823" s="108"/>
    </row>
    <row r="824" customFormat="1" ht="15.75" customHeight="1" spans="4:7">
      <c r="D824" s="111"/>
      <c r="E824" s="111"/>
      <c r="G824" s="108"/>
    </row>
    <row r="825" customFormat="1" ht="15.75" customHeight="1" spans="4:7">
      <c r="D825" s="111"/>
      <c r="E825" s="111"/>
      <c r="G825" s="108"/>
    </row>
    <row r="826" customFormat="1" ht="15.75" customHeight="1" spans="4:7">
      <c r="D826" s="111"/>
      <c r="E826" s="111"/>
      <c r="G826" s="108"/>
    </row>
    <row r="827" customFormat="1" ht="15.75" customHeight="1" spans="4:7">
      <c r="D827" s="111"/>
      <c r="E827" s="111"/>
      <c r="G827" s="108"/>
    </row>
    <row r="828" customFormat="1" ht="15.75" customHeight="1" spans="4:7">
      <c r="D828" s="111"/>
      <c r="E828" s="111"/>
      <c r="G828" s="108"/>
    </row>
    <row r="829" customFormat="1" ht="15.75" customHeight="1" spans="4:7">
      <c r="D829" s="111"/>
      <c r="E829" s="111"/>
      <c r="G829" s="108"/>
    </row>
    <row r="830" customFormat="1" ht="15.75" customHeight="1" spans="4:7">
      <c r="D830" s="111"/>
      <c r="E830" s="111"/>
      <c r="G830" s="108"/>
    </row>
    <row r="831" customFormat="1" ht="15.75" customHeight="1" spans="4:7">
      <c r="D831" s="111"/>
      <c r="E831" s="111"/>
      <c r="G831" s="108"/>
    </row>
    <row r="832" customFormat="1" ht="15.75" customHeight="1" spans="4:7">
      <c r="D832" s="111"/>
      <c r="E832" s="111"/>
      <c r="G832" s="108"/>
    </row>
    <row r="833" customFormat="1" ht="15.75" customHeight="1" spans="4:7">
      <c r="D833" s="111"/>
      <c r="E833" s="111"/>
      <c r="G833" s="108"/>
    </row>
    <row r="834" customFormat="1" ht="15.75" customHeight="1" spans="4:7">
      <c r="D834" s="111"/>
      <c r="E834" s="111"/>
      <c r="G834" s="108"/>
    </row>
    <row r="835" customFormat="1" ht="15.75" customHeight="1" spans="4:7">
      <c r="D835" s="111"/>
      <c r="E835" s="111"/>
      <c r="G835" s="108"/>
    </row>
    <row r="836" customFormat="1" ht="15.75" customHeight="1" spans="4:7">
      <c r="D836" s="111"/>
      <c r="E836" s="111"/>
      <c r="G836" s="108"/>
    </row>
    <row r="837" customFormat="1" ht="15.75" customHeight="1" spans="4:7">
      <c r="D837" s="111"/>
      <c r="E837" s="111"/>
      <c r="G837" s="108"/>
    </row>
    <row r="838" customFormat="1" ht="15.75" customHeight="1" spans="4:7">
      <c r="D838" s="111"/>
      <c r="E838" s="111"/>
      <c r="G838" s="108"/>
    </row>
    <row r="839" customFormat="1" ht="15.75" customHeight="1" spans="4:7">
      <c r="D839" s="111"/>
      <c r="E839" s="111"/>
      <c r="G839" s="108"/>
    </row>
    <row r="840" customFormat="1" ht="15.75" customHeight="1" spans="4:7">
      <c r="D840" s="111"/>
      <c r="E840" s="111"/>
      <c r="G840" s="108"/>
    </row>
    <row r="841" customFormat="1" ht="15.75" customHeight="1" spans="4:7">
      <c r="D841" s="111"/>
      <c r="E841" s="111"/>
      <c r="G841" s="108"/>
    </row>
    <row r="842" customFormat="1" ht="15.75" customHeight="1" spans="4:7">
      <c r="D842" s="111"/>
      <c r="E842" s="111"/>
      <c r="G842" s="108"/>
    </row>
    <row r="843" customFormat="1" ht="15.75" customHeight="1" spans="4:7">
      <c r="D843" s="111"/>
      <c r="E843" s="111"/>
      <c r="G843" s="108"/>
    </row>
    <row r="844" customFormat="1" ht="15.75" customHeight="1" spans="4:7">
      <c r="D844" s="111"/>
      <c r="E844" s="111"/>
      <c r="G844" s="108"/>
    </row>
    <row r="845" customFormat="1" ht="15.75" customHeight="1" spans="4:7">
      <c r="D845" s="111"/>
      <c r="E845" s="111"/>
      <c r="G845" s="108"/>
    </row>
    <row r="846" customFormat="1" ht="15.75" customHeight="1" spans="4:7">
      <c r="D846" s="111"/>
      <c r="E846" s="111"/>
      <c r="G846" s="108"/>
    </row>
    <row r="847" customFormat="1" ht="15.75" customHeight="1" spans="4:7">
      <c r="D847" s="111"/>
      <c r="E847" s="111"/>
      <c r="G847" s="108"/>
    </row>
    <row r="848" customFormat="1" ht="15.75" customHeight="1" spans="4:7">
      <c r="D848" s="111"/>
      <c r="E848" s="111"/>
      <c r="G848" s="108"/>
    </row>
    <row r="849" customFormat="1" ht="15.75" customHeight="1" spans="4:7">
      <c r="D849" s="111"/>
      <c r="E849" s="111"/>
      <c r="G849" s="108"/>
    </row>
    <row r="850" customFormat="1" ht="15.75" customHeight="1" spans="4:7">
      <c r="D850" s="111"/>
      <c r="E850" s="111"/>
      <c r="G850" s="108"/>
    </row>
    <row r="851" customFormat="1" ht="15.75" customHeight="1" spans="4:7">
      <c r="D851" s="111"/>
      <c r="E851" s="111"/>
      <c r="G851" s="108"/>
    </row>
    <row r="852" customFormat="1" ht="15.75" customHeight="1" spans="4:7">
      <c r="D852" s="111"/>
      <c r="E852" s="111"/>
      <c r="G852" s="108"/>
    </row>
    <row r="853" customFormat="1" ht="15.75" customHeight="1" spans="4:7">
      <c r="D853" s="111"/>
      <c r="E853" s="111"/>
      <c r="G853" s="108"/>
    </row>
    <row r="854" customFormat="1" ht="15.75" customHeight="1" spans="4:7">
      <c r="D854" s="111"/>
      <c r="E854" s="111"/>
      <c r="G854" s="108"/>
    </row>
    <row r="855" customFormat="1" ht="15.75" customHeight="1" spans="4:7">
      <c r="D855" s="111"/>
      <c r="E855" s="111"/>
      <c r="G855" s="108"/>
    </row>
    <row r="856" customFormat="1" ht="15.75" customHeight="1" spans="4:7">
      <c r="D856" s="111"/>
      <c r="E856" s="111"/>
      <c r="G856" s="108"/>
    </row>
    <row r="857" customFormat="1" ht="15.75" customHeight="1" spans="4:7">
      <c r="D857" s="111"/>
      <c r="E857" s="111"/>
      <c r="G857" s="108"/>
    </row>
    <row r="858" customFormat="1" ht="15.75" customHeight="1" spans="4:7">
      <c r="D858" s="111"/>
      <c r="E858" s="111"/>
      <c r="G858" s="108"/>
    </row>
    <row r="859" customFormat="1" ht="15.75" customHeight="1" spans="4:7">
      <c r="D859" s="111"/>
      <c r="E859" s="111"/>
      <c r="G859" s="108"/>
    </row>
    <row r="860" customFormat="1" ht="15.75" customHeight="1" spans="4:7">
      <c r="D860" s="111"/>
      <c r="E860" s="111"/>
      <c r="G860" s="108"/>
    </row>
    <row r="861" customFormat="1" ht="15.75" customHeight="1" spans="4:7">
      <c r="D861" s="111"/>
      <c r="E861" s="111"/>
      <c r="G861" s="108"/>
    </row>
    <row r="862" customFormat="1" ht="15.75" customHeight="1" spans="4:7">
      <c r="D862" s="111"/>
      <c r="E862" s="111"/>
      <c r="G862" s="108"/>
    </row>
    <row r="863" customFormat="1" ht="15.75" customHeight="1" spans="4:7">
      <c r="D863" s="111"/>
      <c r="E863" s="111"/>
      <c r="G863" s="108"/>
    </row>
    <row r="864" customFormat="1" ht="15.75" customHeight="1" spans="4:7">
      <c r="D864" s="111"/>
      <c r="E864" s="111"/>
      <c r="G864" s="108"/>
    </row>
    <row r="865" customFormat="1" ht="15.75" customHeight="1" spans="4:7">
      <c r="D865" s="111"/>
      <c r="E865" s="111"/>
      <c r="G865" s="108"/>
    </row>
    <row r="866" customFormat="1" ht="15.75" customHeight="1" spans="4:7">
      <c r="D866" s="111"/>
      <c r="E866" s="111"/>
      <c r="G866" s="108"/>
    </row>
    <row r="867" customFormat="1" ht="15.75" customHeight="1" spans="4:7">
      <c r="D867" s="111"/>
      <c r="E867" s="111"/>
      <c r="G867" s="108"/>
    </row>
    <row r="868" customFormat="1" ht="15.75" customHeight="1" spans="4:7">
      <c r="D868" s="111"/>
      <c r="E868" s="111"/>
      <c r="G868" s="108"/>
    </row>
    <row r="869" customFormat="1" ht="15.75" customHeight="1" spans="4:7">
      <c r="D869" s="111"/>
      <c r="E869" s="111"/>
      <c r="G869" s="108"/>
    </row>
    <row r="870" customFormat="1" ht="15.75" customHeight="1" spans="4:7">
      <c r="D870" s="111"/>
      <c r="E870" s="111"/>
      <c r="G870" s="108"/>
    </row>
    <row r="871" customFormat="1" ht="15.75" customHeight="1" spans="4:7">
      <c r="D871" s="111"/>
      <c r="E871" s="111"/>
      <c r="G871" s="108"/>
    </row>
    <row r="872" customFormat="1" ht="15.75" customHeight="1" spans="4:7">
      <c r="D872" s="111"/>
      <c r="E872" s="111"/>
      <c r="G872" s="108"/>
    </row>
    <row r="873" customFormat="1" ht="15.75" customHeight="1" spans="4:7">
      <c r="D873" s="111"/>
      <c r="E873" s="111"/>
      <c r="G873" s="108"/>
    </row>
    <row r="874" customFormat="1" ht="15.75" customHeight="1" spans="4:7">
      <c r="D874" s="111"/>
      <c r="E874" s="111"/>
      <c r="G874" s="108"/>
    </row>
    <row r="875" customFormat="1" ht="15.75" customHeight="1" spans="4:7">
      <c r="D875" s="111"/>
      <c r="E875" s="111"/>
      <c r="G875" s="108"/>
    </row>
    <row r="876" customFormat="1" ht="15.75" customHeight="1" spans="4:7">
      <c r="D876" s="111"/>
      <c r="E876" s="111"/>
      <c r="G876" s="108"/>
    </row>
    <row r="877" customFormat="1" ht="15.75" customHeight="1" spans="4:7">
      <c r="D877" s="111"/>
      <c r="E877" s="111"/>
      <c r="G877" s="108"/>
    </row>
    <row r="878" customFormat="1" ht="15.75" customHeight="1" spans="4:7">
      <c r="D878" s="111"/>
      <c r="E878" s="111"/>
      <c r="G878" s="108"/>
    </row>
    <row r="879" customFormat="1" ht="15.75" customHeight="1" spans="4:7">
      <c r="D879" s="111"/>
      <c r="E879" s="111"/>
      <c r="G879" s="108"/>
    </row>
    <row r="880" customFormat="1" ht="15.75" customHeight="1" spans="4:7">
      <c r="D880" s="111"/>
      <c r="E880" s="111"/>
      <c r="G880" s="108"/>
    </row>
    <row r="881" customFormat="1" ht="15.75" customHeight="1" spans="4:7">
      <c r="D881" s="111"/>
      <c r="E881" s="111"/>
      <c r="G881" s="108"/>
    </row>
    <row r="882" customFormat="1" ht="15.75" customHeight="1" spans="4:7">
      <c r="D882" s="111"/>
      <c r="E882" s="111"/>
      <c r="G882" s="108"/>
    </row>
    <row r="883" customFormat="1" ht="15.75" customHeight="1" spans="4:7">
      <c r="D883" s="111"/>
      <c r="E883" s="111"/>
      <c r="G883" s="108"/>
    </row>
    <row r="884" customFormat="1" ht="15.75" customHeight="1" spans="4:7">
      <c r="D884" s="111"/>
      <c r="E884" s="111"/>
      <c r="G884" s="108"/>
    </row>
    <row r="885" customFormat="1" ht="15.75" customHeight="1" spans="4:7">
      <c r="D885" s="111"/>
      <c r="E885" s="111"/>
      <c r="G885" s="108"/>
    </row>
    <row r="886" customFormat="1" ht="15.75" customHeight="1" spans="4:7">
      <c r="D886" s="111"/>
      <c r="E886" s="111"/>
      <c r="G886" s="108"/>
    </row>
    <row r="887" customFormat="1" ht="15.75" customHeight="1" spans="4:7">
      <c r="D887" s="111"/>
      <c r="E887" s="111"/>
      <c r="G887" s="108"/>
    </row>
    <row r="888" customFormat="1" ht="15.75" customHeight="1" spans="4:7">
      <c r="D888" s="111"/>
      <c r="E888" s="111"/>
      <c r="G888" s="108"/>
    </row>
    <row r="889" customFormat="1" ht="15.75" customHeight="1" spans="4:7">
      <c r="D889" s="111"/>
      <c r="E889" s="111"/>
      <c r="G889" s="108"/>
    </row>
    <row r="890" customFormat="1" ht="15.75" customHeight="1" spans="4:7">
      <c r="D890" s="111"/>
      <c r="E890" s="111"/>
      <c r="G890" s="108"/>
    </row>
    <row r="891" customFormat="1" ht="15.75" customHeight="1" spans="4:7">
      <c r="D891" s="111"/>
      <c r="E891" s="111"/>
      <c r="G891" s="108"/>
    </row>
    <row r="892" customFormat="1" ht="15.75" customHeight="1" spans="4:7">
      <c r="D892" s="111"/>
      <c r="E892" s="111"/>
      <c r="G892" s="108"/>
    </row>
    <row r="893" customFormat="1" ht="15.75" customHeight="1" spans="4:7">
      <c r="D893" s="111"/>
      <c r="E893" s="111"/>
      <c r="G893" s="108"/>
    </row>
    <row r="894" customFormat="1" ht="15.75" customHeight="1" spans="4:7">
      <c r="D894" s="111"/>
      <c r="E894" s="111"/>
      <c r="G894" s="108"/>
    </row>
    <row r="895" customFormat="1" ht="15.75" customHeight="1" spans="4:7">
      <c r="D895" s="111"/>
      <c r="E895" s="111"/>
      <c r="G895" s="108"/>
    </row>
    <row r="896" customFormat="1" ht="15.75" customHeight="1" spans="4:7">
      <c r="D896" s="111"/>
      <c r="E896" s="111"/>
      <c r="G896" s="108"/>
    </row>
    <row r="897" customFormat="1" ht="15.75" customHeight="1" spans="4:7">
      <c r="D897" s="111"/>
      <c r="E897" s="111"/>
      <c r="G897" s="108"/>
    </row>
    <row r="898" customFormat="1" ht="15.75" customHeight="1" spans="4:7">
      <c r="D898" s="111"/>
      <c r="E898" s="111"/>
      <c r="G898" s="108"/>
    </row>
    <row r="899" customFormat="1" ht="15.75" customHeight="1" spans="4:7">
      <c r="D899" s="111"/>
      <c r="E899" s="111"/>
      <c r="G899" s="108"/>
    </row>
    <row r="900" customFormat="1" ht="15.75" customHeight="1" spans="4:7">
      <c r="D900" s="111"/>
      <c r="E900" s="111"/>
      <c r="G900" s="108"/>
    </row>
    <row r="901" customFormat="1" ht="15.75" customHeight="1" spans="4:7">
      <c r="D901" s="111"/>
      <c r="E901" s="111"/>
      <c r="G901" s="108"/>
    </row>
    <row r="902" customFormat="1" ht="15.75" customHeight="1" spans="4:7">
      <c r="D902" s="111"/>
      <c r="E902" s="111"/>
      <c r="G902" s="108"/>
    </row>
    <row r="903" customFormat="1" ht="15.75" customHeight="1" spans="4:7">
      <c r="D903" s="111"/>
      <c r="E903" s="111"/>
      <c r="G903" s="108"/>
    </row>
    <row r="904" customFormat="1" ht="15.75" customHeight="1" spans="4:7">
      <c r="D904" s="111"/>
      <c r="E904" s="111"/>
      <c r="G904" s="108"/>
    </row>
    <row r="905" customFormat="1" ht="15.75" customHeight="1" spans="4:7">
      <c r="D905" s="111"/>
      <c r="E905" s="111"/>
      <c r="G905" s="108"/>
    </row>
    <row r="906" customFormat="1" ht="15.75" customHeight="1" spans="4:7">
      <c r="D906" s="111"/>
      <c r="E906" s="111"/>
      <c r="G906" s="108"/>
    </row>
    <row r="907" customFormat="1" ht="15.75" customHeight="1" spans="4:7">
      <c r="D907" s="111"/>
      <c r="E907" s="111"/>
      <c r="G907" s="108"/>
    </row>
    <row r="908" customFormat="1" ht="15.75" customHeight="1" spans="4:7">
      <c r="D908" s="111"/>
      <c r="E908" s="111"/>
      <c r="G908" s="108"/>
    </row>
    <row r="909" customFormat="1" ht="15.75" customHeight="1" spans="4:7">
      <c r="D909" s="111"/>
      <c r="E909" s="111"/>
      <c r="G909" s="108"/>
    </row>
    <row r="910" customFormat="1" ht="15.75" customHeight="1" spans="4:7">
      <c r="D910" s="111"/>
      <c r="E910" s="111"/>
      <c r="G910" s="108"/>
    </row>
    <row r="911" customFormat="1" ht="15.75" customHeight="1" spans="4:7">
      <c r="D911" s="111"/>
      <c r="E911" s="111"/>
      <c r="G911" s="108"/>
    </row>
    <row r="912" customFormat="1" ht="15.75" customHeight="1" spans="4:7">
      <c r="D912" s="111"/>
      <c r="E912" s="111"/>
      <c r="G912" s="108"/>
    </row>
    <row r="913" customFormat="1" ht="15.75" customHeight="1" spans="4:7">
      <c r="D913" s="111"/>
      <c r="E913" s="111"/>
      <c r="G913" s="108"/>
    </row>
    <row r="914" customFormat="1" ht="15.75" customHeight="1" spans="4:7">
      <c r="D914" s="111"/>
      <c r="E914" s="111"/>
      <c r="G914" s="108"/>
    </row>
    <row r="915" customFormat="1" ht="15.75" customHeight="1" spans="4:7">
      <c r="D915" s="111"/>
      <c r="E915" s="111"/>
      <c r="G915" s="108"/>
    </row>
    <row r="916" customFormat="1" ht="15.75" customHeight="1" spans="4:7">
      <c r="D916" s="111"/>
      <c r="E916" s="111"/>
      <c r="G916" s="108"/>
    </row>
    <row r="917" customFormat="1" ht="15.75" customHeight="1" spans="4:7">
      <c r="D917" s="111"/>
      <c r="E917" s="111"/>
      <c r="G917" s="108"/>
    </row>
    <row r="918" customFormat="1" ht="15.75" customHeight="1" spans="4:7">
      <c r="D918" s="111"/>
      <c r="E918" s="111"/>
      <c r="G918" s="108"/>
    </row>
    <row r="919" customFormat="1" ht="15.75" customHeight="1" spans="4:7">
      <c r="D919" s="111"/>
      <c r="E919" s="111"/>
      <c r="G919" s="108"/>
    </row>
    <row r="920" customFormat="1" ht="15.75" customHeight="1" spans="4:7">
      <c r="D920" s="111"/>
      <c r="E920" s="111"/>
      <c r="G920" s="108"/>
    </row>
    <row r="921" customFormat="1" ht="15.75" customHeight="1" spans="4:7">
      <c r="D921" s="111"/>
      <c r="E921" s="111"/>
      <c r="G921" s="108"/>
    </row>
    <row r="922" customFormat="1" ht="15.75" customHeight="1" spans="4:7">
      <c r="D922" s="111"/>
      <c r="E922" s="111"/>
      <c r="G922" s="108"/>
    </row>
    <row r="923" customFormat="1" ht="15.75" customHeight="1" spans="4:7">
      <c r="D923" s="111"/>
      <c r="E923" s="111"/>
      <c r="G923" s="108"/>
    </row>
    <row r="924" customFormat="1" ht="15.75" customHeight="1" spans="4:7">
      <c r="D924" s="111"/>
      <c r="E924" s="111"/>
      <c r="G924" s="108"/>
    </row>
    <row r="925" customFormat="1" ht="15.75" customHeight="1" spans="4:7">
      <c r="D925" s="111"/>
      <c r="E925" s="111"/>
      <c r="G925" s="108"/>
    </row>
    <row r="926" customFormat="1" ht="15.75" customHeight="1" spans="4:7">
      <c r="D926" s="111"/>
      <c r="E926" s="111"/>
      <c r="G926" s="108"/>
    </row>
    <row r="927" customFormat="1" ht="15.75" customHeight="1" spans="4:7">
      <c r="D927" s="111"/>
      <c r="E927" s="111"/>
      <c r="G927" s="108"/>
    </row>
    <row r="928" customFormat="1" ht="15.75" customHeight="1" spans="4:7">
      <c r="D928" s="111"/>
      <c r="E928" s="111"/>
      <c r="G928" s="108"/>
    </row>
    <row r="929" customFormat="1" ht="15.75" customHeight="1" spans="4:7">
      <c r="D929" s="111"/>
      <c r="E929" s="111"/>
      <c r="G929" s="108"/>
    </row>
    <row r="930" customFormat="1" ht="15.75" customHeight="1" spans="4:7">
      <c r="D930" s="111"/>
      <c r="E930" s="111"/>
      <c r="G930" s="108"/>
    </row>
    <row r="931" customFormat="1" ht="15.75" customHeight="1" spans="4:7">
      <c r="D931" s="111"/>
      <c r="E931" s="111"/>
      <c r="G931" s="108"/>
    </row>
    <row r="932" customFormat="1" ht="15.75" customHeight="1" spans="4:7">
      <c r="D932" s="111"/>
      <c r="E932" s="111"/>
      <c r="G932" s="108"/>
    </row>
    <row r="933" customFormat="1" ht="15.75" customHeight="1" spans="4:7">
      <c r="D933" s="111"/>
      <c r="E933" s="111"/>
      <c r="G933" s="108"/>
    </row>
    <row r="934" customFormat="1" ht="15.75" customHeight="1" spans="4:7">
      <c r="D934" s="111"/>
      <c r="E934" s="111"/>
      <c r="G934" s="108"/>
    </row>
    <row r="935" customFormat="1" ht="15.75" customHeight="1" spans="4:7">
      <c r="D935" s="111"/>
      <c r="E935" s="111"/>
      <c r="G935" s="108"/>
    </row>
    <row r="936" customFormat="1" ht="15.75" customHeight="1" spans="4:7">
      <c r="D936" s="111"/>
      <c r="E936" s="111"/>
      <c r="G936" s="108"/>
    </row>
    <row r="937" customFormat="1" ht="15.75" customHeight="1" spans="4:7">
      <c r="D937" s="111"/>
      <c r="E937" s="111"/>
      <c r="G937" s="108"/>
    </row>
    <row r="938" customFormat="1" ht="15.75" customHeight="1" spans="4:7">
      <c r="D938" s="111"/>
      <c r="E938" s="111"/>
      <c r="G938" s="108"/>
    </row>
    <row r="939" customFormat="1" ht="15.75" customHeight="1" spans="4:7">
      <c r="D939" s="111"/>
      <c r="E939" s="111"/>
      <c r="G939" s="108"/>
    </row>
    <row r="940" customFormat="1" ht="15.75" customHeight="1" spans="4:7">
      <c r="D940" s="111"/>
      <c r="E940" s="111"/>
      <c r="G940" s="108"/>
    </row>
    <row r="941" customFormat="1" ht="15.75" customHeight="1" spans="4:7">
      <c r="D941" s="111"/>
      <c r="E941" s="111"/>
      <c r="G941" s="108"/>
    </row>
    <row r="942" customFormat="1" ht="15.75" customHeight="1" spans="4:7">
      <c r="D942" s="111"/>
      <c r="E942" s="111"/>
      <c r="G942" s="108"/>
    </row>
    <row r="943" customFormat="1" ht="15.75" customHeight="1" spans="4:7">
      <c r="D943" s="111"/>
      <c r="E943" s="111"/>
      <c r="G943" s="108"/>
    </row>
    <row r="944" customFormat="1" ht="15.75" customHeight="1" spans="4:7">
      <c r="D944" s="111"/>
      <c r="E944" s="111"/>
      <c r="G944" s="108"/>
    </row>
    <row r="945" customFormat="1" ht="15.75" customHeight="1" spans="4:7">
      <c r="D945" s="111"/>
      <c r="E945" s="111"/>
      <c r="G945" s="108"/>
    </row>
    <row r="946" customFormat="1" ht="15.75" customHeight="1" spans="4:7">
      <c r="D946" s="111"/>
      <c r="E946" s="111"/>
      <c r="G946" s="108"/>
    </row>
    <row r="947" customFormat="1" ht="15.75" customHeight="1" spans="4:7">
      <c r="D947" s="111"/>
      <c r="E947" s="111"/>
      <c r="G947" s="108"/>
    </row>
    <row r="948" customFormat="1" ht="15.75" customHeight="1" spans="4:7">
      <c r="D948" s="111"/>
      <c r="E948" s="111"/>
      <c r="G948" s="108"/>
    </row>
    <row r="949" customFormat="1" ht="15.75" customHeight="1" spans="4:7">
      <c r="D949" s="111"/>
      <c r="E949" s="111"/>
      <c r="G949" s="108"/>
    </row>
    <row r="950" customFormat="1" ht="15.75" customHeight="1" spans="4:7">
      <c r="D950" s="111"/>
      <c r="E950" s="111"/>
      <c r="G950" s="108"/>
    </row>
    <row r="951" customFormat="1" ht="15.75" customHeight="1" spans="4:7">
      <c r="D951" s="111"/>
      <c r="E951" s="111"/>
      <c r="G951" s="108"/>
    </row>
    <row r="952" customFormat="1" ht="15.75" customHeight="1" spans="4:7">
      <c r="D952" s="111"/>
      <c r="E952" s="111"/>
      <c r="G952" s="108"/>
    </row>
    <row r="953" customFormat="1" ht="15.75" customHeight="1" spans="4:7">
      <c r="D953" s="111"/>
      <c r="E953" s="111"/>
      <c r="G953" s="108"/>
    </row>
    <row r="954" customFormat="1" ht="15.75" customHeight="1" spans="4:7">
      <c r="D954" s="111"/>
      <c r="E954" s="111"/>
      <c r="G954" s="108"/>
    </row>
    <row r="955" customFormat="1" ht="15.75" customHeight="1" spans="4:7">
      <c r="D955" s="111"/>
      <c r="E955" s="111"/>
      <c r="G955" s="108"/>
    </row>
    <row r="956" customFormat="1" ht="15.75" customHeight="1" spans="4:7">
      <c r="D956" s="111"/>
      <c r="E956" s="111"/>
      <c r="G956" s="108"/>
    </row>
    <row r="957" customFormat="1" ht="15.75" customHeight="1" spans="4:7">
      <c r="D957" s="111"/>
      <c r="E957" s="111"/>
      <c r="G957" s="108"/>
    </row>
    <row r="958" customFormat="1" ht="15.75" customHeight="1" spans="4:7">
      <c r="D958" s="111"/>
      <c r="E958" s="111"/>
      <c r="G958" s="108"/>
    </row>
    <row r="959" customFormat="1" ht="15.75" customHeight="1" spans="4:7">
      <c r="D959" s="111"/>
      <c r="E959" s="111"/>
      <c r="G959" s="108"/>
    </row>
    <row r="960" customFormat="1" ht="15.75" customHeight="1" spans="4:7">
      <c r="D960" s="111"/>
      <c r="E960" s="111"/>
      <c r="G960" s="108"/>
    </row>
    <row r="961" customFormat="1" ht="15.75" customHeight="1" spans="4:7">
      <c r="D961" s="111"/>
      <c r="E961" s="111"/>
      <c r="G961" s="108"/>
    </row>
    <row r="962" customFormat="1" ht="15.75" customHeight="1" spans="4:7">
      <c r="D962" s="111"/>
      <c r="E962" s="111"/>
      <c r="G962" s="108"/>
    </row>
    <row r="963" customFormat="1" ht="15.75" customHeight="1" spans="4:7">
      <c r="D963" s="111"/>
      <c r="E963" s="111"/>
      <c r="G963" s="108"/>
    </row>
    <row r="964" customFormat="1" ht="15.75" customHeight="1" spans="4:7">
      <c r="D964" s="111"/>
      <c r="E964" s="111"/>
      <c r="G964" s="108"/>
    </row>
    <row r="965" customFormat="1" ht="15.75" customHeight="1" spans="4:7">
      <c r="D965" s="111"/>
      <c r="E965" s="111"/>
      <c r="G965" s="108"/>
    </row>
    <row r="966" customFormat="1" ht="15.75" customHeight="1" spans="4:7">
      <c r="D966" s="111"/>
      <c r="E966" s="111"/>
      <c r="G966" s="108"/>
    </row>
    <row r="967" customFormat="1" ht="15.75" customHeight="1" spans="4:7">
      <c r="D967" s="111"/>
      <c r="E967" s="111"/>
      <c r="G967" s="108"/>
    </row>
    <row r="968" customFormat="1" ht="15.75" customHeight="1" spans="4:7">
      <c r="D968" s="111"/>
      <c r="E968" s="111"/>
      <c r="G968" s="108"/>
    </row>
    <row r="969" customFormat="1" ht="15.75" customHeight="1" spans="4:7">
      <c r="D969" s="111"/>
      <c r="E969" s="111"/>
      <c r="G969" s="108"/>
    </row>
    <row r="970" customFormat="1" ht="15.75" customHeight="1" spans="4:7">
      <c r="D970" s="111"/>
      <c r="E970" s="111"/>
      <c r="G970" s="108"/>
    </row>
    <row r="971" customFormat="1" ht="15.75" customHeight="1" spans="4:7">
      <c r="D971" s="111"/>
      <c r="E971" s="111"/>
      <c r="G971" s="108"/>
    </row>
    <row r="972" customFormat="1" ht="15.75" customHeight="1" spans="4:7">
      <c r="D972" s="111"/>
      <c r="E972" s="111"/>
      <c r="G972" s="108"/>
    </row>
    <row r="973" customFormat="1" ht="15.75" customHeight="1" spans="4:7">
      <c r="D973" s="111"/>
      <c r="E973" s="111"/>
      <c r="G973" s="108"/>
    </row>
    <row r="974" customFormat="1" ht="15.75" customHeight="1" spans="4:7">
      <c r="D974" s="111"/>
      <c r="E974" s="111"/>
      <c r="G974" s="108"/>
    </row>
    <row r="975" customFormat="1" ht="15.75" customHeight="1" spans="4:7">
      <c r="D975" s="111"/>
      <c r="E975" s="111"/>
      <c r="G975" s="108"/>
    </row>
    <row r="976" customFormat="1" ht="15.75" customHeight="1" spans="4:7">
      <c r="D976" s="111"/>
      <c r="E976" s="111"/>
      <c r="G976" s="108"/>
    </row>
    <row r="977" customFormat="1" ht="15.75" customHeight="1" spans="4:7">
      <c r="D977" s="111"/>
      <c r="E977" s="111"/>
      <c r="G977" s="108"/>
    </row>
    <row r="978" customFormat="1" ht="15.75" customHeight="1" spans="4:7">
      <c r="D978" s="111"/>
      <c r="E978" s="111"/>
      <c r="G978" s="108"/>
    </row>
    <row r="979" customFormat="1" ht="15.75" customHeight="1" spans="4:7">
      <c r="D979" s="111"/>
      <c r="E979" s="111"/>
      <c r="G979" s="108"/>
    </row>
    <row r="980" customFormat="1" ht="15.75" customHeight="1" spans="4:7">
      <c r="D980" s="111"/>
      <c r="E980" s="111"/>
      <c r="G980" s="108"/>
    </row>
    <row r="981" customFormat="1" ht="15.75" customHeight="1" spans="4:7">
      <c r="D981" s="111"/>
      <c r="E981" s="111"/>
      <c r="G981" s="108"/>
    </row>
    <row r="982" customFormat="1" ht="15.75" customHeight="1" spans="4:7">
      <c r="D982" s="111"/>
      <c r="E982" s="111"/>
      <c r="G982" s="108"/>
    </row>
    <row r="983" customFormat="1" ht="15.75" customHeight="1" spans="4:7">
      <c r="D983" s="111"/>
      <c r="E983" s="111"/>
      <c r="G983" s="108"/>
    </row>
    <row r="984" customFormat="1" ht="15.75" customHeight="1" spans="4:7">
      <c r="D984" s="111"/>
      <c r="E984" s="111"/>
      <c r="G984" s="108"/>
    </row>
    <row r="985" customFormat="1" ht="15.75" customHeight="1" spans="4:7">
      <c r="D985" s="111"/>
      <c r="E985" s="111"/>
      <c r="G985" s="108"/>
    </row>
    <row r="986" customFormat="1" ht="15.75" customHeight="1" spans="4:7">
      <c r="D986" s="111"/>
      <c r="E986" s="111"/>
      <c r="G986" s="108"/>
    </row>
    <row r="987" customFormat="1" ht="15.75" customHeight="1" spans="4:7">
      <c r="D987" s="111"/>
      <c r="E987" s="111"/>
      <c r="G987" s="108"/>
    </row>
    <row r="988" customFormat="1" ht="15.75" customHeight="1" spans="4:7">
      <c r="D988" s="111"/>
      <c r="E988" s="111"/>
      <c r="G988" s="108"/>
    </row>
    <row r="989" customFormat="1" ht="15.75" customHeight="1" spans="4:7">
      <c r="D989" s="111"/>
      <c r="E989" s="111"/>
      <c r="G989" s="108"/>
    </row>
    <row r="990" customFormat="1" ht="15.75" customHeight="1" spans="4:7">
      <c r="D990" s="111"/>
      <c r="E990" s="111"/>
      <c r="G990" s="108"/>
    </row>
    <row r="991" customFormat="1" ht="15.75" customHeight="1" spans="4:7">
      <c r="D991" s="111"/>
      <c r="E991" s="111"/>
      <c r="G991" s="108"/>
    </row>
    <row r="992" customFormat="1" ht="15.75" customHeight="1" spans="4:7">
      <c r="D992" s="111"/>
      <c r="E992" s="111"/>
      <c r="G992" s="108"/>
    </row>
    <row r="993" customFormat="1" ht="15.75" customHeight="1" spans="4:7">
      <c r="D993" s="111"/>
      <c r="E993" s="111"/>
      <c r="G993" s="108"/>
    </row>
    <row r="994" customFormat="1" ht="15.75" customHeight="1" spans="4:7">
      <c r="D994" s="111"/>
      <c r="E994" s="111"/>
      <c r="G994" s="108"/>
    </row>
    <row r="995" customFormat="1" ht="15.75" customHeight="1" spans="4:7">
      <c r="D995" s="111"/>
      <c r="E995" s="111"/>
      <c r="G995" s="108"/>
    </row>
    <row r="996" customFormat="1" ht="15.75" customHeight="1" spans="4:7">
      <c r="D996" s="111"/>
      <c r="E996" s="111"/>
      <c r="G996" s="108"/>
    </row>
    <row r="997" customFormat="1" ht="15.75" customHeight="1" spans="4:7">
      <c r="D997" s="111"/>
      <c r="E997" s="111"/>
      <c r="G997" s="108"/>
    </row>
    <row r="998" customFormat="1" ht="15.75" customHeight="1" spans="4:7">
      <c r="D998" s="111"/>
      <c r="E998" s="111"/>
      <c r="G998" s="108"/>
    </row>
    <row r="999" customFormat="1" ht="15.75" customHeight="1" spans="4:7">
      <c r="D999" s="111"/>
      <c r="E999" s="111"/>
      <c r="G999" s="108"/>
    </row>
    <row r="1000" customFormat="1" ht="15.75" customHeight="1" spans="4:7">
      <c r="D1000" s="111"/>
      <c r="E1000" s="111"/>
      <c r="G1000" s="108"/>
    </row>
    <row r="1001" customFormat="1" ht="15.75" customHeight="1" spans="4:7">
      <c r="D1001" s="111"/>
      <c r="E1001" s="111"/>
      <c r="G1001" s="108"/>
    </row>
    <row r="1002" customFormat="1" ht="15.75" customHeight="1" spans="4:7">
      <c r="D1002" s="111"/>
      <c r="E1002" s="111"/>
      <c r="G1002" s="108"/>
    </row>
    <row r="1003" customFormat="1" ht="15.75" customHeight="1" spans="4:7">
      <c r="D1003" s="111"/>
      <c r="E1003" s="111"/>
      <c r="G1003" s="108"/>
    </row>
    <row r="1004" customFormat="1" ht="15.75" customHeight="1" spans="4:7">
      <c r="D1004" s="111"/>
      <c r="E1004" s="111"/>
      <c r="G1004" s="108"/>
    </row>
    <row r="1005" customFormat="1" ht="15.75" customHeight="1" spans="4:7">
      <c r="D1005" s="111"/>
      <c r="E1005" s="111"/>
      <c r="G1005" s="108"/>
    </row>
    <row r="1006" customFormat="1" ht="15.75" customHeight="1" spans="4:7">
      <c r="D1006" s="111"/>
      <c r="E1006" s="111"/>
      <c r="G1006" s="108"/>
    </row>
  </sheetData>
  <mergeCells count="15">
    <mergeCell ref="A6:I6"/>
    <mergeCell ref="A7:I7"/>
    <mergeCell ref="A8:I8"/>
    <mergeCell ref="A9:I9"/>
    <mergeCell ref="A10:I10"/>
    <mergeCell ref="A13:I13"/>
    <mergeCell ref="A16:H16"/>
    <mergeCell ref="A19:H19"/>
    <mergeCell ref="A46:H46"/>
    <mergeCell ref="A48:H48"/>
    <mergeCell ref="A58:H58"/>
    <mergeCell ref="A60:H60"/>
    <mergeCell ref="A67:H67"/>
    <mergeCell ref="A69:H69"/>
    <mergeCell ref="A71:H71"/>
  </mergeCells>
  <pageMargins left="0.75" right="0.75" top="1" bottom="1" header="0.5" footer="0.5"/>
  <headerFooter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000"/>
  <sheetViews>
    <sheetView topLeftCell="A19" workbookViewId="0">
      <selection activeCell="F28" sqref="F28"/>
    </sheetView>
  </sheetViews>
  <sheetFormatPr defaultColWidth="12.6285714285714" defaultRowHeight="15" customHeight="1"/>
  <cols>
    <col min="1" max="1" width="20.3809523809524" customWidth="1"/>
    <col min="2" max="2" width="19.8761904761905" customWidth="1"/>
    <col min="3" max="3" width="84.1333333333333" customWidth="1"/>
    <col min="4" max="4" width="10.752380952381" customWidth="1"/>
    <col min="5" max="5" width="12.247619047619" customWidth="1"/>
    <col min="6" max="6" width="17.3809523809524" customWidth="1"/>
    <col min="7" max="7" width="12.2857142857143" customWidth="1"/>
    <col min="8" max="8" width="20.247619047619" customWidth="1"/>
    <col min="9" max="9" width="20.3809523809524" customWidth="1"/>
  </cols>
  <sheetData>
    <row r="1" ht="15.75" customHeight="1" spans="1:9">
      <c r="A1" s="1">
        <v>0</v>
      </c>
      <c r="B1" s="2"/>
      <c r="C1" s="2"/>
      <c r="D1" s="2"/>
      <c r="E1" s="2"/>
      <c r="F1" s="3"/>
      <c r="G1" s="2"/>
      <c r="H1" s="2"/>
      <c r="I1" s="2"/>
    </row>
    <row r="2" ht="15.75" customHeight="1" spans="1:9">
      <c r="A2" s="4"/>
      <c r="B2" s="2"/>
      <c r="C2" s="2"/>
      <c r="D2" s="2"/>
      <c r="E2" s="2"/>
      <c r="F2" s="3"/>
      <c r="G2" s="2"/>
      <c r="H2" s="2"/>
      <c r="I2" s="2"/>
    </row>
    <row r="3" ht="15.75" customHeight="1" spans="1:9">
      <c r="A3" s="2"/>
      <c r="B3" s="2"/>
      <c r="C3" s="2"/>
      <c r="D3" s="2"/>
      <c r="E3" s="2"/>
      <c r="F3" s="3"/>
      <c r="G3" s="2"/>
      <c r="H3" s="2"/>
      <c r="I3" s="2"/>
    </row>
    <row r="4" ht="15.75" customHeight="1" spans="1:9">
      <c r="A4" s="2"/>
      <c r="B4" s="2"/>
      <c r="C4" s="2"/>
      <c r="D4" s="2"/>
      <c r="E4" s="2"/>
      <c r="F4" s="3"/>
      <c r="G4" s="2"/>
      <c r="H4" s="2"/>
      <c r="I4" s="2"/>
    </row>
    <row r="5" ht="15.75" customHeight="1" spans="1:9">
      <c r="A5" s="5"/>
      <c r="B5" s="5"/>
      <c r="C5" s="2"/>
      <c r="D5" s="2"/>
      <c r="E5" s="2"/>
      <c r="F5" s="3"/>
      <c r="G5" s="2"/>
      <c r="H5" s="2"/>
      <c r="I5" s="2"/>
    </row>
    <row r="6" customFormat="1" ht="15.75" customHeight="1" spans="1:1">
      <c r="A6" s="6" t="s">
        <v>0</v>
      </c>
    </row>
    <row r="7" customFormat="1" ht="15.75" customHeight="1" spans="1:1">
      <c r="A7" s="6" t="s">
        <v>1</v>
      </c>
    </row>
    <row r="8" customFormat="1" ht="15.75" customHeight="1" spans="1:1">
      <c r="A8" s="6" t="s">
        <v>2</v>
      </c>
    </row>
    <row r="9" customFormat="1" ht="15.75" customHeight="1" spans="1:1">
      <c r="A9" s="7" t="s">
        <v>3</v>
      </c>
    </row>
    <row r="10" customFormat="1" ht="15.75" customHeight="1" spans="1:1">
      <c r="A10" s="7" t="s">
        <v>4</v>
      </c>
    </row>
    <row r="11" ht="15.75" customHeight="1" spans="1:9">
      <c r="A11" s="8"/>
      <c r="B11" s="9"/>
      <c r="C11" s="9"/>
      <c r="D11" s="9"/>
      <c r="E11" s="9"/>
      <c r="F11" s="10"/>
      <c r="G11" s="9"/>
      <c r="H11" s="9"/>
      <c r="I11" s="9"/>
    </row>
    <row r="12" ht="15.75" customHeight="1" spans="1:9">
      <c r="A12" s="11"/>
      <c r="B12" s="12"/>
      <c r="C12" s="12"/>
      <c r="D12" s="13"/>
      <c r="E12" s="13"/>
      <c r="F12" s="14"/>
      <c r="G12" s="12"/>
      <c r="H12" s="13"/>
      <c r="I12" s="13"/>
    </row>
    <row r="13" ht="15.75" customHeight="1" spans="1:9">
      <c r="A13" s="15" t="s">
        <v>5</v>
      </c>
      <c r="B13" s="16"/>
      <c r="C13" s="16"/>
      <c r="D13" s="16"/>
      <c r="E13" s="16"/>
      <c r="F13" s="16"/>
      <c r="G13" s="16"/>
      <c r="H13" s="16"/>
      <c r="I13" s="16"/>
    </row>
    <row r="14" customFormat="1" ht="15.75" customHeight="1" spans="2:9">
      <c r="B14" s="12"/>
      <c r="C14" s="12"/>
      <c r="D14" s="13"/>
      <c r="E14" s="13"/>
      <c r="F14" s="14"/>
      <c r="G14" s="12"/>
      <c r="H14" s="13"/>
      <c r="I14" s="13"/>
    </row>
    <row r="15" ht="38" customHeight="1" spans="1:9">
      <c r="A15" s="17" t="s">
        <v>6</v>
      </c>
      <c r="B15" s="18" t="s">
        <v>7</v>
      </c>
      <c r="C15" s="19" t="s">
        <v>8</v>
      </c>
      <c r="D15" s="19" t="s">
        <v>9</v>
      </c>
      <c r="E15" s="19" t="s">
        <v>10</v>
      </c>
      <c r="F15" s="20" t="s">
        <v>11</v>
      </c>
      <c r="G15" s="19" t="s">
        <v>12</v>
      </c>
      <c r="H15" s="21" t="s">
        <v>13</v>
      </c>
      <c r="I15" s="19" t="s">
        <v>14</v>
      </c>
    </row>
    <row r="16" ht="18.75" customHeight="1" spans="1:9">
      <c r="A16" s="22" t="s">
        <v>15</v>
      </c>
      <c r="B16" s="23"/>
      <c r="C16" s="23"/>
      <c r="D16" s="23"/>
      <c r="E16" s="23"/>
      <c r="F16" s="23"/>
      <c r="G16" s="23"/>
      <c r="H16" s="24"/>
      <c r="I16" s="70">
        <f>SUM(F17:F18)</f>
        <v>39900</v>
      </c>
    </row>
    <row r="17" ht="19.5" customHeight="1" spans="1:9">
      <c r="A17" s="147" t="s">
        <v>1057</v>
      </c>
      <c r="B17" s="38" t="s">
        <v>278</v>
      </c>
      <c r="C17" s="32" t="s">
        <v>1058</v>
      </c>
      <c r="D17" s="78">
        <v>45729</v>
      </c>
      <c r="E17" s="40">
        <v>45734</v>
      </c>
      <c r="F17" s="115">
        <v>12600</v>
      </c>
      <c r="G17" s="42">
        <v>45735</v>
      </c>
      <c r="H17" s="38">
        <v>1000000000</v>
      </c>
      <c r="I17" s="72"/>
    </row>
    <row r="18" ht="17.25" customHeight="1" spans="1:9">
      <c r="A18" s="147" t="s">
        <v>1059</v>
      </c>
      <c r="B18" s="38" t="s">
        <v>278</v>
      </c>
      <c r="C18" s="57" t="s">
        <v>1060</v>
      </c>
      <c r="D18" s="78">
        <v>45733</v>
      </c>
      <c r="E18" s="40">
        <v>45734</v>
      </c>
      <c r="F18" s="41">
        <v>27300</v>
      </c>
      <c r="G18" s="42">
        <v>45735</v>
      </c>
      <c r="H18" s="38">
        <v>1000000000</v>
      </c>
      <c r="I18" s="72"/>
    </row>
    <row r="19" ht="24.75" customHeight="1" spans="1:40">
      <c r="A19" s="22" t="s">
        <v>20</v>
      </c>
      <c r="B19" s="23"/>
      <c r="C19" s="23"/>
      <c r="D19" s="23"/>
      <c r="E19" s="23"/>
      <c r="F19" s="23"/>
      <c r="G19" s="23"/>
      <c r="H19" s="24"/>
      <c r="I19" s="70">
        <f>SUM(F20:F33)</f>
        <v>106160.13</v>
      </c>
      <c r="AN19" s="76" t="s">
        <v>21</v>
      </c>
    </row>
    <row r="20" ht="16.5" customHeight="1" spans="1:9">
      <c r="A20" s="147" t="s">
        <v>1061</v>
      </c>
      <c r="B20" s="38" t="s">
        <v>208</v>
      </c>
      <c r="C20" s="43" t="s">
        <v>209</v>
      </c>
      <c r="D20" s="60">
        <v>45728</v>
      </c>
      <c r="E20" s="48">
        <v>45733</v>
      </c>
      <c r="F20" s="33">
        <v>16757.7</v>
      </c>
      <c r="G20" s="42">
        <v>45735</v>
      </c>
      <c r="H20" s="38">
        <v>1000000000</v>
      </c>
      <c r="I20" s="72"/>
    </row>
    <row r="21" ht="16.5" customHeight="1" spans="1:9">
      <c r="A21" s="147" t="s">
        <v>1062</v>
      </c>
      <c r="B21" s="38" t="s">
        <v>63</v>
      </c>
      <c r="C21" s="57" t="s">
        <v>64</v>
      </c>
      <c r="D21" s="61">
        <v>45729</v>
      </c>
      <c r="E21" s="48">
        <v>45733</v>
      </c>
      <c r="F21" s="41">
        <v>8919.36</v>
      </c>
      <c r="G21" s="42">
        <v>45735</v>
      </c>
      <c r="H21" s="38">
        <v>1000000000</v>
      </c>
      <c r="I21" s="72"/>
    </row>
    <row r="22" ht="16.5" customHeight="1" spans="1:9">
      <c r="A22" s="147" t="s">
        <v>1063</v>
      </c>
      <c r="B22" s="38" t="s">
        <v>302</v>
      </c>
      <c r="C22" s="57" t="s">
        <v>1064</v>
      </c>
      <c r="D22" s="60">
        <v>45729</v>
      </c>
      <c r="E22" s="60">
        <v>45734</v>
      </c>
      <c r="F22" s="62">
        <v>11542.67</v>
      </c>
      <c r="G22" s="42">
        <v>45735</v>
      </c>
      <c r="H22" s="38">
        <v>1000000000</v>
      </c>
      <c r="I22" s="72"/>
    </row>
    <row r="23" ht="16.5" customHeight="1" spans="1:9">
      <c r="A23" s="147" t="s">
        <v>1065</v>
      </c>
      <c r="B23" s="38" t="s">
        <v>63</v>
      </c>
      <c r="C23" s="57" t="s">
        <v>64</v>
      </c>
      <c r="D23" s="60">
        <v>45729</v>
      </c>
      <c r="E23" s="60">
        <v>45734</v>
      </c>
      <c r="F23" s="80">
        <v>11081.42</v>
      </c>
      <c r="G23" s="42">
        <v>45735</v>
      </c>
      <c r="H23" s="38">
        <v>1000000000</v>
      </c>
      <c r="I23" s="72"/>
    </row>
    <row r="24" ht="17.25" customHeight="1" spans="1:9">
      <c r="A24" s="147" t="s">
        <v>1066</v>
      </c>
      <c r="B24" s="38" t="s">
        <v>431</v>
      </c>
      <c r="C24" s="57" t="s">
        <v>432</v>
      </c>
      <c r="D24" s="60">
        <v>45729</v>
      </c>
      <c r="E24" s="60">
        <v>45734</v>
      </c>
      <c r="F24" s="98">
        <v>6334.32</v>
      </c>
      <c r="G24" s="42">
        <v>45735</v>
      </c>
      <c r="H24" s="38">
        <v>1000000000</v>
      </c>
      <c r="I24" s="72"/>
    </row>
    <row r="25" customHeight="1" spans="1:9">
      <c r="A25" s="147" t="s">
        <v>1067</v>
      </c>
      <c r="B25" s="26" t="s">
        <v>251</v>
      </c>
      <c r="C25" s="32" t="s">
        <v>686</v>
      </c>
      <c r="D25" s="28">
        <v>45730</v>
      </c>
      <c r="E25" s="51">
        <v>45733</v>
      </c>
      <c r="F25" s="46">
        <v>403.4</v>
      </c>
      <c r="G25" s="42">
        <v>45735</v>
      </c>
      <c r="H25" s="38">
        <v>1000000000</v>
      </c>
      <c r="I25" s="72"/>
    </row>
    <row r="26" customHeight="1" spans="1:9">
      <c r="A26" s="147" t="s">
        <v>1068</v>
      </c>
      <c r="B26" s="38" t="s">
        <v>251</v>
      </c>
      <c r="C26" s="32" t="s">
        <v>686</v>
      </c>
      <c r="D26" s="61">
        <v>45730</v>
      </c>
      <c r="E26" s="60">
        <v>45733</v>
      </c>
      <c r="F26" s="67">
        <v>12103.09</v>
      </c>
      <c r="G26" s="42">
        <v>45735</v>
      </c>
      <c r="H26" s="38">
        <v>1000000000</v>
      </c>
      <c r="I26" s="72"/>
    </row>
    <row r="27" customHeight="1" spans="1:9">
      <c r="A27" s="147" t="s">
        <v>1069</v>
      </c>
      <c r="B27" s="38" t="s">
        <v>113</v>
      </c>
      <c r="C27" s="57" t="s">
        <v>114</v>
      </c>
      <c r="D27" s="60">
        <v>45730</v>
      </c>
      <c r="E27" s="48">
        <v>45734</v>
      </c>
      <c r="F27" s="41">
        <v>10057.45</v>
      </c>
      <c r="G27" s="42">
        <v>45735</v>
      </c>
      <c r="H27" s="38">
        <v>1000000000</v>
      </c>
      <c r="I27" s="72"/>
    </row>
    <row r="28" customHeight="1" spans="1:9">
      <c r="A28" s="147" t="s">
        <v>1070</v>
      </c>
      <c r="B28" s="38" t="s">
        <v>113</v>
      </c>
      <c r="C28" s="57" t="s">
        <v>114</v>
      </c>
      <c r="D28" s="60">
        <v>45730</v>
      </c>
      <c r="E28" s="60">
        <v>45734</v>
      </c>
      <c r="F28" s="98">
        <v>720.13</v>
      </c>
      <c r="G28" s="42">
        <v>45735</v>
      </c>
      <c r="H28" s="38">
        <v>1000000000</v>
      </c>
      <c r="I28" s="72"/>
    </row>
    <row r="29" customHeight="1" spans="1:9">
      <c r="A29" s="147" t="s">
        <v>1071</v>
      </c>
      <c r="B29" s="38" t="s">
        <v>63</v>
      </c>
      <c r="C29" s="57" t="s">
        <v>64</v>
      </c>
      <c r="D29" s="61">
        <v>45730</v>
      </c>
      <c r="E29" s="60">
        <v>45734</v>
      </c>
      <c r="F29" s="67">
        <v>5323.45</v>
      </c>
      <c r="G29" s="42">
        <v>45735</v>
      </c>
      <c r="H29" s="38">
        <v>1000000000</v>
      </c>
      <c r="I29" s="72"/>
    </row>
    <row r="30" customHeight="1" spans="1:9">
      <c r="A30" s="147" t="s">
        <v>1072</v>
      </c>
      <c r="B30" s="38" t="s">
        <v>637</v>
      </c>
      <c r="C30" s="57" t="s">
        <v>794</v>
      </c>
      <c r="D30" s="61">
        <v>45730</v>
      </c>
      <c r="E30" s="60">
        <v>45734</v>
      </c>
      <c r="F30" s="67">
        <v>6332.98</v>
      </c>
      <c r="G30" s="42">
        <v>45735</v>
      </c>
      <c r="H30" s="38">
        <v>1000000000</v>
      </c>
      <c r="I30" s="72"/>
    </row>
    <row r="31" customHeight="1" spans="1:9">
      <c r="A31" s="147" t="s">
        <v>1073</v>
      </c>
      <c r="B31" s="38" t="s">
        <v>431</v>
      </c>
      <c r="C31" s="57" t="s">
        <v>432</v>
      </c>
      <c r="D31" s="61">
        <v>45733</v>
      </c>
      <c r="E31" s="51">
        <v>45733</v>
      </c>
      <c r="F31" s="62">
        <v>4765.5</v>
      </c>
      <c r="G31" s="42">
        <v>45735</v>
      </c>
      <c r="H31" s="38">
        <v>1000000000</v>
      </c>
      <c r="I31" s="72"/>
    </row>
    <row r="32" customHeight="1" spans="1:9">
      <c r="A32" s="147" t="s">
        <v>1074</v>
      </c>
      <c r="B32" s="38" t="s">
        <v>1075</v>
      </c>
      <c r="C32" s="147" t="s">
        <v>90</v>
      </c>
      <c r="D32" s="48">
        <v>45733</v>
      </c>
      <c r="E32" s="48">
        <v>45733</v>
      </c>
      <c r="F32" s="148">
        <v>2090.88</v>
      </c>
      <c r="G32" s="42">
        <v>45735</v>
      </c>
      <c r="H32" s="38">
        <v>1000000000</v>
      </c>
      <c r="I32" s="72"/>
    </row>
    <row r="33" customHeight="1" spans="1:9">
      <c r="A33" s="147" t="s">
        <v>1076</v>
      </c>
      <c r="B33" s="38" t="s">
        <v>127</v>
      </c>
      <c r="C33" s="57" t="s">
        <v>128</v>
      </c>
      <c r="D33" s="60">
        <v>45734</v>
      </c>
      <c r="E33" s="60">
        <v>45734</v>
      </c>
      <c r="F33" s="141">
        <v>9727.78</v>
      </c>
      <c r="G33" s="42">
        <v>45735</v>
      </c>
      <c r="H33" s="38">
        <v>1000000000</v>
      </c>
      <c r="I33" s="72"/>
    </row>
    <row r="34" ht="15.75" customHeight="1" spans="1:9">
      <c r="A34" s="22" t="s">
        <v>40</v>
      </c>
      <c r="B34" s="23"/>
      <c r="C34" s="23"/>
      <c r="D34" s="23"/>
      <c r="E34" s="23"/>
      <c r="F34" s="23"/>
      <c r="G34" s="23"/>
      <c r="H34" s="24"/>
      <c r="I34" s="70">
        <f>SUM(F35)</f>
        <v>74617.46</v>
      </c>
    </row>
    <row r="35" ht="15.75" customHeight="1" spans="1:40">
      <c r="A35" s="57" t="s">
        <v>1077</v>
      </c>
      <c r="B35" s="38" t="s">
        <v>148</v>
      </c>
      <c r="C35" s="57" t="s">
        <v>1078</v>
      </c>
      <c r="D35" s="60">
        <v>45729</v>
      </c>
      <c r="E35" s="60">
        <v>45734</v>
      </c>
      <c r="F35" s="56">
        <v>74617.46</v>
      </c>
      <c r="G35" s="42">
        <v>45735</v>
      </c>
      <c r="H35" s="38">
        <v>1000000000</v>
      </c>
      <c r="I35" s="72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</row>
    <row r="36" ht="15.75" customHeight="1" spans="1:9">
      <c r="A36" s="22" t="s">
        <v>41</v>
      </c>
      <c r="B36" s="23"/>
      <c r="C36" s="23"/>
      <c r="D36" s="23"/>
      <c r="E36" s="23"/>
      <c r="F36" s="23"/>
      <c r="G36" s="23"/>
      <c r="H36" s="24"/>
      <c r="I36" s="70">
        <f>SUM(F38:F41)</f>
        <v>684011.06</v>
      </c>
    </row>
    <row r="37" ht="15.75" customHeight="1" spans="1:9">
      <c r="A37" s="59" t="s">
        <v>1079</v>
      </c>
      <c r="B37" s="64" t="s">
        <v>89</v>
      </c>
      <c r="C37" s="53" t="s">
        <v>90</v>
      </c>
      <c r="D37" s="48">
        <v>45726</v>
      </c>
      <c r="E37" s="48">
        <v>45734</v>
      </c>
      <c r="F37" s="33">
        <v>29235.04</v>
      </c>
      <c r="G37" s="42">
        <v>45735</v>
      </c>
      <c r="H37" s="38">
        <v>1000000000</v>
      </c>
      <c r="I37" s="72"/>
    </row>
    <row r="38" ht="17.25" customHeight="1" spans="1:9">
      <c r="A38" s="63" t="s">
        <v>1080</v>
      </c>
      <c r="B38" s="64" t="s">
        <v>1081</v>
      </c>
      <c r="C38" s="63" t="s">
        <v>1082</v>
      </c>
      <c r="D38" s="60">
        <v>45729</v>
      </c>
      <c r="E38" s="60">
        <v>45734</v>
      </c>
      <c r="F38" s="33">
        <v>41148.7</v>
      </c>
      <c r="G38" s="42">
        <v>45735</v>
      </c>
      <c r="H38" s="38">
        <v>1000000000</v>
      </c>
      <c r="I38" s="72"/>
    </row>
    <row r="39" ht="17.25" customHeight="1" spans="1:9">
      <c r="A39" s="63" t="s">
        <v>1083</v>
      </c>
      <c r="B39" s="149" t="s">
        <v>1084</v>
      </c>
      <c r="C39" s="63" t="s">
        <v>1085</v>
      </c>
      <c r="D39" s="60">
        <v>45734</v>
      </c>
      <c r="E39" s="60">
        <v>45734</v>
      </c>
      <c r="F39" s="50">
        <v>90656.07</v>
      </c>
      <c r="G39" s="42">
        <v>45735</v>
      </c>
      <c r="H39" s="38">
        <v>1000000000</v>
      </c>
      <c r="I39" s="72"/>
    </row>
    <row r="40" ht="17.25" customHeight="1" spans="1:9">
      <c r="A40" s="150" t="s">
        <v>1086</v>
      </c>
      <c r="B40" s="151" t="s">
        <v>1084</v>
      </c>
      <c r="C40" s="37" t="s">
        <v>176</v>
      </c>
      <c r="D40" s="60">
        <v>45734</v>
      </c>
      <c r="E40" s="60">
        <v>45735</v>
      </c>
      <c r="F40" s="41">
        <v>104908</v>
      </c>
      <c r="G40" s="42">
        <v>45735</v>
      </c>
      <c r="H40" s="38">
        <v>1000000000</v>
      </c>
      <c r="I40" s="72"/>
    </row>
    <row r="41" ht="17.25" customHeight="1" spans="1:9">
      <c r="A41" s="63" t="s">
        <v>1087</v>
      </c>
      <c r="B41" s="64" t="s">
        <v>43</v>
      </c>
      <c r="C41" s="63" t="s">
        <v>459</v>
      </c>
      <c r="D41" s="58">
        <v>45734</v>
      </c>
      <c r="E41" s="61">
        <v>45734</v>
      </c>
      <c r="F41" s="41">
        <v>447298.29</v>
      </c>
      <c r="G41" s="42">
        <v>45735</v>
      </c>
      <c r="H41" s="38">
        <v>1000000000</v>
      </c>
      <c r="I41" s="72"/>
    </row>
    <row r="42" ht="15.75" customHeight="1" spans="1:9">
      <c r="A42" s="22" t="s">
        <v>45</v>
      </c>
      <c r="B42" s="23"/>
      <c r="C42" s="23"/>
      <c r="D42" s="23"/>
      <c r="E42" s="23"/>
      <c r="F42" s="23"/>
      <c r="G42" s="23"/>
      <c r="H42" s="24"/>
      <c r="I42" s="70">
        <f>SUM(F43)</f>
        <v>55455.8</v>
      </c>
    </row>
    <row r="43" ht="18" customHeight="1" spans="1:9">
      <c r="A43" s="57" t="s">
        <v>1088</v>
      </c>
      <c r="B43" s="5" t="s">
        <v>548</v>
      </c>
      <c r="C43" s="57" t="s">
        <v>105</v>
      </c>
      <c r="D43" s="60">
        <v>45729</v>
      </c>
      <c r="E43" s="60">
        <v>45733</v>
      </c>
      <c r="F43" s="62">
        <v>55455.8</v>
      </c>
      <c r="G43" s="42">
        <v>45735</v>
      </c>
      <c r="H43" s="5">
        <v>1000000000</v>
      </c>
      <c r="I43" s="72"/>
    </row>
    <row r="44" ht="15.75" customHeight="1" spans="1:9">
      <c r="A44" s="22" t="s">
        <v>50</v>
      </c>
      <c r="B44" s="23"/>
      <c r="C44" s="23"/>
      <c r="D44" s="23"/>
      <c r="E44" s="23"/>
      <c r="F44" s="23"/>
      <c r="G44" s="23"/>
      <c r="H44" s="24"/>
      <c r="I44" s="70">
        <f>SUM(F45:F46)</f>
        <v>53295.98</v>
      </c>
    </row>
    <row r="45" ht="15.75" customHeight="1" spans="1:9">
      <c r="A45" s="57" t="s">
        <v>1089</v>
      </c>
      <c r="B45" s="38" t="s">
        <v>1090</v>
      </c>
      <c r="C45" s="57" t="s">
        <v>1091</v>
      </c>
      <c r="D45" s="78">
        <v>45726</v>
      </c>
      <c r="E45" s="78">
        <v>45733</v>
      </c>
      <c r="F45" s="62">
        <v>26281.77</v>
      </c>
      <c r="G45" s="42">
        <v>45735</v>
      </c>
      <c r="H45" s="5">
        <v>1000000000</v>
      </c>
      <c r="I45" s="72"/>
    </row>
    <row r="46" ht="15.75" customHeight="1" spans="1:9">
      <c r="A46" s="57" t="s">
        <v>1092</v>
      </c>
      <c r="B46" s="38" t="s">
        <v>1093</v>
      </c>
      <c r="C46" s="57" t="s">
        <v>572</v>
      </c>
      <c r="D46" s="133">
        <v>45733</v>
      </c>
      <c r="E46" s="61">
        <v>45733</v>
      </c>
      <c r="F46" s="79">
        <v>27014.21</v>
      </c>
      <c r="G46" s="42">
        <v>45735</v>
      </c>
      <c r="H46" s="64">
        <v>1000000000</v>
      </c>
      <c r="I46" s="72"/>
    </row>
    <row r="47" ht="15.75" customHeight="1" spans="1:9">
      <c r="A47" s="22" t="s">
        <v>53</v>
      </c>
      <c r="B47" s="23"/>
      <c r="C47" s="23"/>
      <c r="D47" s="23"/>
      <c r="E47" s="23"/>
      <c r="F47" s="23"/>
      <c r="G47" s="23"/>
      <c r="H47" s="24"/>
      <c r="I47" s="70">
        <f t="shared" ref="I47:I51" si="0">SUM(F48)</f>
        <v>20205.41</v>
      </c>
    </row>
    <row r="48" ht="17.25" customHeight="1" spans="1:9">
      <c r="A48" s="57" t="s">
        <v>1094</v>
      </c>
      <c r="B48" s="38" t="s">
        <v>63</v>
      </c>
      <c r="C48" s="57" t="s">
        <v>64</v>
      </c>
      <c r="D48" s="78">
        <v>45730</v>
      </c>
      <c r="E48" s="58">
        <v>45733</v>
      </c>
      <c r="F48" s="80">
        <v>20205.41</v>
      </c>
      <c r="G48" s="42">
        <v>45735</v>
      </c>
      <c r="H48" s="38">
        <v>1000000000</v>
      </c>
      <c r="I48" s="72"/>
    </row>
    <row r="49" ht="15.75" customHeight="1" spans="1:9">
      <c r="A49" s="22" t="s">
        <v>55</v>
      </c>
      <c r="B49" s="23"/>
      <c r="C49" s="23"/>
      <c r="D49" s="23"/>
      <c r="E49" s="23"/>
      <c r="F49" s="23"/>
      <c r="G49" s="23"/>
      <c r="H49" s="24"/>
      <c r="I49" s="70">
        <f t="shared" si="0"/>
        <v>0</v>
      </c>
    </row>
    <row r="50" ht="15.75" customHeight="1" spans="1:9">
      <c r="A50" s="38"/>
      <c r="B50" s="38"/>
      <c r="C50" s="57"/>
      <c r="D50" s="83"/>
      <c r="E50" s="83"/>
      <c r="F50" s="33"/>
      <c r="G50" s="83"/>
      <c r="H50" s="38"/>
      <c r="I50" s="57"/>
    </row>
    <row r="51" ht="15.75" customHeight="1" spans="1:9">
      <c r="A51" s="22" t="s">
        <v>56</v>
      </c>
      <c r="B51" s="23"/>
      <c r="C51" s="23"/>
      <c r="D51" s="23"/>
      <c r="E51" s="23"/>
      <c r="F51" s="23"/>
      <c r="G51" s="23"/>
      <c r="H51" s="24"/>
      <c r="I51" s="70">
        <f t="shared" si="0"/>
        <v>0</v>
      </c>
    </row>
    <row r="52" ht="15.75" customHeight="1" spans="1:9">
      <c r="A52" s="57"/>
      <c r="B52" s="57"/>
      <c r="C52" s="57"/>
      <c r="D52" s="83"/>
      <c r="E52" s="77"/>
      <c r="F52" s="97"/>
      <c r="G52" s="145"/>
      <c r="H52" s="38"/>
      <c r="I52" s="38"/>
    </row>
    <row r="53" customFormat="1" ht="15.75" customHeight="1" spans="1:8">
      <c r="A53" s="5"/>
      <c r="B53" s="5"/>
      <c r="D53" s="5"/>
      <c r="E53" s="5"/>
      <c r="F53" s="86"/>
      <c r="G53" s="87"/>
      <c r="H53" s="88"/>
    </row>
    <row r="54" customFormat="1" ht="15.75" customHeight="1" spans="1:8">
      <c r="A54" s="89" t="s">
        <v>60</v>
      </c>
      <c r="B54" s="90"/>
      <c r="C54" s="90"/>
      <c r="D54" s="5"/>
      <c r="E54" s="5"/>
      <c r="F54" s="86"/>
      <c r="H54" s="5"/>
    </row>
    <row r="55" customFormat="1" ht="15.75" customHeight="1" spans="1:8">
      <c r="A55" s="91" t="s">
        <v>61</v>
      </c>
      <c r="B55" s="13"/>
      <c r="C55" s="13"/>
      <c r="D55" s="5"/>
      <c r="E55" s="5"/>
      <c r="F55" s="86"/>
      <c r="H55" s="5"/>
    </row>
    <row r="56" customFormat="1" ht="15.75" customHeight="1" spans="1:8">
      <c r="A56" s="5"/>
      <c r="B56" s="5"/>
      <c r="D56" s="5"/>
      <c r="E56" s="5"/>
      <c r="F56" s="86"/>
      <c r="H56" s="5"/>
    </row>
    <row r="57" customFormat="1" ht="15.75" customHeight="1" spans="1:8">
      <c r="A57" s="5"/>
      <c r="B57" s="5"/>
      <c r="D57" s="5"/>
      <c r="E57" s="5"/>
      <c r="F57" s="86"/>
      <c r="H57" s="5"/>
    </row>
    <row r="58" customFormat="1" ht="15.75" customHeight="1" spans="1:8">
      <c r="A58" s="5"/>
      <c r="B58" s="5"/>
      <c r="D58" s="5"/>
      <c r="E58" s="5"/>
      <c r="F58" s="86"/>
      <c r="H58" s="5"/>
    </row>
    <row r="59" customFormat="1" ht="15.75" customHeight="1" spans="1:8">
      <c r="A59" s="5"/>
      <c r="B59" s="5"/>
      <c r="D59" s="5"/>
      <c r="E59" s="5"/>
      <c r="F59" s="86"/>
      <c r="H59" s="5"/>
    </row>
    <row r="60" customFormat="1" ht="15.75" customHeight="1" spans="1:8">
      <c r="A60" s="5"/>
      <c r="B60" s="5"/>
      <c r="D60" s="5"/>
      <c r="E60" s="5"/>
      <c r="F60" s="86"/>
      <c r="H60" s="5"/>
    </row>
    <row r="61" customFormat="1" ht="15.75" customHeight="1" spans="1:8">
      <c r="A61" s="5"/>
      <c r="B61" s="5"/>
      <c r="D61" s="5"/>
      <c r="E61" s="5"/>
      <c r="F61" s="86"/>
      <c r="H61" s="5"/>
    </row>
    <row r="62" customFormat="1" ht="15.75" customHeight="1" spans="1:8">
      <c r="A62" s="5"/>
      <c r="B62" s="5"/>
      <c r="D62" s="5"/>
      <c r="E62" s="5"/>
      <c r="F62" s="86"/>
      <c r="H62" s="5"/>
    </row>
    <row r="63" customFormat="1" ht="15.75" customHeight="1" spans="1:8">
      <c r="A63" s="5"/>
      <c r="B63" s="5"/>
      <c r="D63" s="5"/>
      <c r="E63" s="5"/>
      <c r="F63" s="86"/>
      <c r="H63" s="5"/>
    </row>
    <row r="64" customFormat="1" ht="15.75" customHeight="1" spans="1:8">
      <c r="A64" s="5"/>
      <c r="B64" s="5"/>
      <c r="D64" s="5"/>
      <c r="E64" s="5"/>
      <c r="F64" s="86"/>
      <c r="H64" s="5"/>
    </row>
    <row r="65" customFormat="1" ht="15.75" customHeight="1" spans="1:8">
      <c r="A65" s="5"/>
      <c r="B65" s="5"/>
      <c r="D65" s="5"/>
      <c r="E65" s="5"/>
      <c r="F65" s="86"/>
      <c r="H65" s="5"/>
    </row>
    <row r="66" customFormat="1" ht="15.75" customHeight="1" spans="1:8">
      <c r="A66" s="5"/>
      <c r="B66" s="5"/>
      <c r="D66" s="5"/>
      <c r="E66" s="5"/>
      <c r="F66" s="86"/>
      <c r="H66" s="5"/>
    </row>
    <row r="67" customFormat="1" ht="15.75" customHeight="1" spans="1:8">
      <c r="A67" s="5"/>
      <c r="B67" s="5"/>
      <c r="D67" s="5"/>
      <c r="E67" s="5"/>
      <c r="F67" s="86"/>
      <c r="H67" s="5"/>
    </row>
    <row r="68" customFormat="1" ht="15.75" customHeight="1" spans="1:8">
      <c r="A68" s="5"/>
      <c r="B68" s="5"/>
      <c r="D68" s="5"/>
      <c r="E68" s="5"/>
      <c r="F68" s="86"/>
      <c r="H68" s="5"/>
    </row>
    <row r="69" customFormat="1" ht="15.75" customHeight="1" spans="1:8">
      <c r="A69" s="5"/>
      <c r="B69" s="5"/>
      <c r="D69" s="5"/>
      <c r="E69" s="5"/>
      <c r="F69" s="86"/>
      <c r="H69" s="5"/>
    </row>
    <row r="70" customFormat="1" ht="15.75" customHeight="1" spans="1:8">
      <c r="A70" s="5"/>
      <c r="B70" s="5"/>
      <c r="D70" s="5"/>
      <c r="E70" s="5"/>
      <c r="F70" s="86"/>
      <c r="H70" s="5"/>
    </row>
    <row r="71" customFormat="1" ht="15.75" customHeight="1" spans="1:8">
      <c r="A71" s="5"/>
      <c r="B71" s="5"/>
      <c r="D71" s="5"/>
      <c r="E71" s="5"/>
      <c r="F71" s="86"/>
      <c r="H71" s="5"/>
    </row>
    <row r="72" customFormat="1" ht="15.75" customHeight="1" spans="1:8">
      <c r="A72" s="5"/>
      <c r="B72" s="5"/>
      <c r="D72" s="5"/>
      <c r="E72" s="5"/>
      <c r="F72" s="86"/>
      <c r="H72" s="5"/>
    </row>
    <row r="73" customFormat="1" ht="15.75" customHeight="1" spans="1:8">
      <c r="A73" s="5"/>
      <c r="B73" s="5"/>
      <c r="D73" s="5"/>
      <c r="E73" s="5"/>
      <c r="F73" s="86"/>
      <c r="H73" s="5"/>
    </row>
    <row r="74" customFormat="1" ht="15.75" customHeight="1" spans="1:8">
      <c r="A74" s="5"/>
      <c r="B74" s="5"/>
      <c r="D74" s="5"/>
      <c r="E74" s="5"/>
      <c r="F74" s="86"/>
      <c r="H74" s="5"/>
    </row>
    <row r="75" customFormat="1" ht="15.75" customHeight="1" spans="1:8">
      <c r="A75" s="5"/>
      <c r="B75" s="5"/>
      <c r="D75" s="5"/>
      <c r="E75" s="5"/>
      <c r="F75" s="86"/>
      <c r="H75" s="5"/>
    </row>
    <row r="76" customFormat="1" ht="15.75" customHeight="1" spans="1:8">
      <c r="A76" s="5"/>
      <c r="B76" s="5"/>
      <c r="D76" s="5"/>
      <c r="E76" s="5"/>
      <c r="F76" s="86"/>
      <c r="H76" s="5"/>
    </row>
    <row r="77" customFormat="1" ht="15.75" customHeight="1" spans="1:8">
      <c r="A77" s="5"/>
      <c r="B77" s="5"/>
      <c r="D77" s="5"/>
      <c r="E77" s="5"/>
      <c r="F77" s="86"/>
      <c r="H77" s="5"/>
    </row>
    <row r="78" customFormat="1" ht="15.75" customHeight="1" spans="1:8">
      <c r="A78" s="5"/>
      <c r="B78" s="5"/>
      <c r="D78" s="5"/>
      <c r="E78" s="5"/>
      <c r="F78" s="86"/>
      <c r="H78" s="5"/>
    </row>
    <row r="79" customFormat="1" ht="15.75" customHeight="1" spans="1:8">
      <c r="A79" s="5"/>
      <c r="B79" s="5"/>
      <c r="D79" s="5"/>
      <c r="E79" s="5"/>
      <c r="F79" s="86"/>
      <c r="H79" s="5"/>
    </row>
    <row r="80" customFormat="1" ht="15.75" customHeight="1" spans="1:8">
      <c r="A80" s="5"/>
      <c r="B80" s="5"/>
      <c r="D80" s="5"/>
      <c r="E80" s="5"/>
      <c r="F80" s="86"/>
      <c r="H80" s="5"/>
    </row>
    <row r="81" customFormat="1" ht="15.75" customHeight="1" spans="1:8">
      <c r="A81" s="5"/>
      <c r="B81" s="5"/>
      <c r="D81" s="5"/>
      <c r="E81" s="5"/>
      <c r="F81" s="86"/>
      <c r="H81" s="5"/>
    </row>
    <row r="82" customFormat="1" ht="15.75" customHeight="1" spans="1:8">
      <c r="A82" s="5"/>
      <c r="B82" s="5"/>
      <c r="D82" s="5"/>
      <c r="E82" s="5"/>
      <c r="F82" s="86"/>
      <c r="H82" s="5"/>
    </row>
    <row r="83" customFormat="1" ht="15.75" customHeight="1" spans="1:8">
      <c r="A83" s="5"/>
      <c r="B83" s="5"/>
      <c r="D83" s="5"/>
      <c r="E83" s="5"/>
      <c r="F83" s="86"/>
      <c r="H83" s="5"/>
    </row>
    <row r="84" customFormat="1" ht="15.75" customHeight="1" spans="1:8">
      <c r="A84" s="5"/>
      <c r="B84" s="5"/>
      <c r="D84" s="5"/>
      <c r="E84" s="5"/>
      <c r="F84" s="86"/>
      <c r="H84" s="5"/>
    </row>
    <row r="85" customFormat="1" ht="15.75" customHeight="1" spans="1:8">
      <c r="A85" s="5"/>
      <c r="B85" s="5"/>
      <c r="D85" s="5"/>
      <c r="E85" s="5"/>
      <c r="F85" s="86"/>
      <c r="H85" s="5"/>
    </row>
    <row r="86" customFormat="1" ht="15.75" customHeight="1" spans="1:8">
      <c r="A86" s="5"/>
      <c r="B86" s="5"/>
      <c r="D86" s="5"/>
      <c r="E86" s="5"/>
      <c r="F86" s="86"/>
      <c r="H86" s="5"/>
    </row>
    <row r="87" customFormat="1" ht="15.75" customHeight="1" spans="1:8">
      <c r="A87" s="5"/>
      <c r="B87" s="5"/>
      <c r="D87" s="5"/>
      <c r="E87" s="5"/>
      <c r="F87" s="86"/>
      <c r="H87" s="5"/>
    </row>
    <row r="88" customFormat="1" ht="15.75" customHeight="1" spans="1:8">
      <c r="A88" s="5"/>
      <c r="B88" s="5"/>
      <c r="D88" s="5"/>
      <c r="E88" s="5"/>
      <c r="F88" s="86"/>
      <c r="H88" s="5"/>
    </row>
    <row r="89" customFormat="1" ht="15.75" customHeight="1" spans="1:8">
      <c r="A89" s="5"/>
      <c r="B89" s="5"/>
      <c r="D89" s="5"/>
      <c r="E89" s="5"/>
      <c r="F89" s="86"/>
      <c r="H89" s="5"/>
    </row>
    <row r="90" customFormat="1" ht="15.75" customHeight="1" spans="1:8">
      <c r="A90" s="5"/>
      <c r="B90" s="5"/>
      <c r="D90" s="5"/>
      <c r="E90" s="5"/>
      <c r="F90" s="86"/>
      <c r="H90" s="5"/>
    </row>
    <row r="91" customFormat="1" ht="15.75" customHeight="1" spans="1:8">
      <c r="A91" s="5"/>
      <c r="B91" s="5"/>
      <c r="D91" s="5"/>
      <c r="E91" s="5"/>
      <c r="F91" s="86"/>
      <c r="H91" s="5"/>
    </row>
    <row r="92" customFormat="1" ht="15.75" customHeight="1" spans="1:8">
      <c r="A92" s="5"/>
      <c r="B92" s="5"/>
      <c r="D92" s="5"/>
      <c r="E92" s="5"/>
      <c r="F92" s="86"/>
      <c r="H92" s="5"/>
    </row>
    <row r="93" customFormat="1" ht="15.75" customHeight="1" spans="1:8">
      <c r="A93" s="5"/>
      <c r="B93" s="5"/>
      <c r="D93" s="5"/>
      <c r="E93" s="5"/>
      <c r="F93" s="86"/>
      <c r="H93" s="5"/>
    </row>
    <row r="94" customFormat="1" ht="15.75" customHeight="1" spans="1:8">
      <c r="A94" s="5"/>
      <c r="B94" s="5"/>
      <c r="D94" s="5"/>
      <c r="E94" s="5"/>
      <c r="F94" s="86"/>
      <c r="H94" s="5"/>
    </row>
    <row r="95" customFormat="1" ht="15.75" customHeight="1" spans="1:8">
      <c r="A95" s="5"/>
      <c r="B95" s="5"/>
      <c r="D95" s="5"/>
      <c r="E95" s="5"/>
      <c r="F95" s="86"/>
      <c r="H95" s="5"/>
    </row>
    <row r="96" customFormat="1" ht="15.75" customHeight="1" spans="1:8">
      <c r="A96" s="5"/>
      <c r="B96" s="5"/>
      <c r="D96" s="5"/>
      <c r="E96" s="5"/>
      <c r="F96" s="86"/>
      <c r="H96" s="5"/>
    </row>
    <row r="97" customFormat="1" ht="15.75" customHeight="1" spans="1:8">
      <c r="A97" s="5"/>
      <c r="B97" s="5"/>
      <c r="D97" s="5"/>
      <c r="E97" s="5"/>
      <c r="F97" s="86"/>
      <c r="H97" s="5"/>
    </row>
    <row r="98" customFormat="1" ht="15.75" customHeight="1" spans="1:8">
      <c r="A98" s="5"/>
      <c r="B98" s="5"/>
      <c r="D98" s="5"/>
      <c r="E98" s="5"/>
      <c r="F98" s="86"/>
      <c r="H98" s="5"/>
    </row>
    <row r="99" customFormat="1" ht="15.75" customHeight="1" spans="1:8">
      <c r="A99" s="5"/>
      <c r="B99" s="5"/>
      <c r="D99" s="5"/>
      <c r="E99" s="5"/>
      <c r="F99" s="86"/>
      <c r="H99" s="5"/>
    </row>
    <row r="100" customFormat="1" ht="15.75" customHeight="1" spans="1:8">
      <c r="A100" s="5"/>
      <c r="B100" s="5"/>
      <c r="D100" s="5"/>
      <c r="E100" s="5"/>
      <c r="F100" s="86"/>
      <c r="H100" s="5"/>
    </row>
    <row r="101" customFormat="1" ht="15.75" customHeight="1" spans="1:8">
      <c r="A101" s="5"/>
      <c r="B101" s="5"/>
      <c r="D101" s="5"/>
      <c r="E101" s="5"/>
      <c r="F101" s="86"/>
      <c r="H101" s="5"/>
    </row>
    <row r="102" customFormat="1" ht="15.75" customHeight="1" spans="1:8">
      <c r="A102" s="5"/>
      <c r="B102" s="5"/>
      <c r="D102" s="5"/>
      <c r="E102" s="5"/>
      <c r="F102" s="86"/>
      <c r="H102" s="5"/>
    </row>
    <row r="103" customFormat="1" ht="15.75" customHeight="1" spans="1:8">
      <c r="A103" s="5"/>
      <c r="B103" s="5"/>
      <c r="D103" s="5"/>
      <c r="E103" s="5"/>
      <c r="F103" s="86"/>
      <c r="H103" s="5"/>
    </row>
    <row r="104" customFormat="1" ht="15.75" customHeight="1" spans="1:8">
      <c r="A104" s="5"/>
      <c r="B104" s="5"/>
      <c r="D104" s="5"/>
      <c r="E104" s="5"/>
      <c r="F104" s="86"/>
      <c r="H104" s="5"/>
    </row>
    <row r="105" customFormat="1" ht="15.75" customHeight="1" spans="1:8">
      <c r="A105" s="5"/>
      <c r="B105" s="5"/>
      <c r="D105" s="5"/>
      <c r="E105" s="5"/>
      <c r="F105" s="86"/>
      <c r="H105" s="5"/>
    </row>
    <row r="106" customFormat="1" ht="15.75" customHeight="1" spans="1:8">
      <c r="A106" s="5"/>
      <c r="B106" s="5"/>
      <c r="D106" s="5"/>
      <c r="E106" s="5"/>
      <c r="F106" s="86"/>
      <c r="H106" s="5"/>
    </row>
    <row r="107" customFormat="1" ht="15.75" customHeight="1" spans="1:8">
      <c r="A107" s="5"/>
      <c r="B107" s="5"/>
      <c r="D107" s="5"/>
      <c r="E107" s="5"/>
      <c r="F107" s="86"/>
      <c r="H107" s="5"/>
    </row>
    <row r="108" customFormat="1" ht="15.75" customHeight="1" spans="1:8">
      <c r="A108" s="5"/>
      <c r="B108" s="5"/>
      <c r="D108" s="5"/>
      <c r="E108" s="5"/>
      <c r="F108" s="86"/>
      <c r="H108" s="5"/>
    </row>
    <row r="109" customFormat="1" ht="15.75" customHeight="1" spans="1:8">
      <c r="A109" s="5"/>
      <c r="B109" s="5"/>
      <c r="D109" s="5"/>
      <c r="E109" s="5"/>
      <c r="F109" s="86"/>
      <c r="H109" s="5"/>
    </row>
    <row r="110" customFormat="1" ht="15.75" customHeight="1" spans="1:8">
      <c r="A110" s="5"/>
      <c r="B110" s="5"/>
      <c r="D110" s="5"/>
      <c r="E110" s="5"/>
      <c r="F110" s="86"/>
      <c r="H110" s="5"/>
    </row>
    <row r="111" customFormat="1" ht="15.75" customHeight="1" spans="1:8">
      <c r="A111" s="5"/>
      <c r="B111" s="5"/>
      <c r="D111" s="5"/>
      <c r="E111" s="5"/>
      <c r="F111" s="86"/>
      <c r="H111" s="5"/>
    </row>
    <row r="112" customFormat="1" ht="15.75" customHeight="1" spans="1:8">
      <c r="A112" s="5"/>
      <c r="B112" s="5"/>
      <c r="D112" s="5"/>
      <c r="E112" s="5"/>
      <c r="F112" s="86"/>
      <c r="H112" s="5"/>
    </row>
    <row r="113" customFormat="1" ht="15.75" customHeight="1" spans="1:8">
      <c r="A113" s="5"/>
      <c r="B113" s="5"/>
      <c r="D113" s="5"/>
      <c r="E113" s="5"/>
      <c r="F113" s="86"/>
      <c r="H113" s="5"/>
    </row>
    <row r="114" customFormat="1" ht="15.75" customHeight="1" spans="1:8">
      <c r="A114" s="5"/>
      <c r="B114" s="5"/>
      <c r="D114" s="5"/>
      <c r="E114" s="5"/>
      <c r="F114" s="86"/>
      <c r="H114" s="5"/>
    </row>
    <row r="115" customFormat="1" ht="15.75" customHeight="1" spans="1:8">
      <c r="A115" s="5"/>
      <c r="B115" s="5"/>
      <c r="D115" s="5"/>
      <c r="E115" s="5"/>
      <c r="F115" s="86"/>
      <c r="H115" s="5"/>
    </row>
    <row r="116" customFormat="1" ht="15.75" customHeight="1" spans="1:8">
      <c r="A116" s="5"/>
      <c r="B116" s="5"/>
      <c r="D116" s="5"/>
      <c r="E116" s="5"/>
      <c r="F116" s="86"/>
      <c r="H116" s="5"/>
    </row>
    <row r="117" customFormat="1" ht="15.75" customHeight="1" spans="1:8">
      <c r="A117" s="5"/>
      <c r="B117" s="5"/>
      <c r="D117" s="5"/>
      <c r="E117" s="5"/>
      <c r="F117" s="86"/>
      <c r="H117" s="5"/>
    </row>
    <row r="118" customFormat="1" ht="15.75" customHeight="1" spans="1:8">
      <c r="A118" s="5"/>
      <c r="B118" s="5"/>
      <c r="D118" s="5"/>
      <c r="E118" s="5"/>
      <c r="F118" s="86"/>
      <c r="H118" s="5"/>
    </row>
    <row r="119" customFormat="1" ht="15.75" customHeight="1" spans="1:8">
      <c r="A119" s="5"/>
      <c r="B119" s="5"/>
      <c r="D119" s="5"/>
      <c r="E119" s="5"/>
      <c r="F119" s="86"/>
      <c r="H119" s="5"/>
    </row>
    <row r="120" customFormat="1" ht="15.75" customHeight="1" spans="1:8">
      <c r="A120" s="5"/>
      <c r="B120" s="5"/>
      <c r="D120" s="5"/>
      <c r="E120" s="5"/>
      <c r="F120" s="86"/>
      <c r="H120" s="5"/>
    </row>
    <row r="121" customFormat="1" ht="15.75" customHeight="1" spans="1:8">
      <c r="A121" s="5"/>
      <c r="B121" s="5"/>
      <c r="D121" s="5"/>
      <c r="E121" s="5"/>
      <c r="F121" s="86"/>
      <c r="H121" s="5"/>
    </row>
    <row r="122" customFormat="1" ht="15.75" customHeight="1" spans="1:8">
      <c r="A122" s="5"/>
      <c r="B122" s="5"/>
      <c r="D122" s="5"/>
      <c r="E122" s="5"/>
      <c r="F122" s="86"/>
      <c r="H122" s="5"/>
    </row>
    <row r="123" customFormat="1" ht="15.75" customHeight="1" spans="1:8">
      <c r="A123" s="5"/>
      <c r="B123" s="5"/>
      <c r="D123" s="5"/>
      <c r="E123" s="5"/>
      <c r="F123" s="86"/>
      <c r="H123" s="5"/>
    </row>
    <row r="124" customFormat="1" ht="15.75" customHeight="1" spans="1:8">
      <c r="A124" s="5"/>
      <c r="B124" s="5"/>
      <c r="D124" s="5"/>
      <c r="E124" s="5"/>
      <c r="F124" s="86"/>
      <c r="H124" s="5"/>
    </row>
    <row r="125" customFormat="1" ht="15.75" customHeight="1" spans="1:8">
      <c r="A125" s="5"/>
      <c r="B125" s="5"/>
      <c r="D125" s="5"/>
      <c r="E125" s="5"/>
      <c r="F125" s="86"/>
      <c r="H125" s="5"/>
    </row>
    <row r="126" customFormat="1" ht="15.75" customHeight="1" spans="1:8">
      <c r="A126" s="5"/>
      <c r="B126" s="5"/>
      <c r="D126" s="5"/>
      <c r="E126" s="5"/>
      <c r="F126" s="86"/>
      <c r="H126" s="5"/>
    </row>
    <row r="127" customFormat="1" ht="15.75" customHeight="1" spans="1:8">
      <c r="A127" s="5"/>
      <c r="B127" s="5"/>
      <c r="D127" s="5"/>
      <c r="E127" s="5"/>
      <c r="F127" s="86"/>
      <c r="H127" s="5"/>
    </row>
    <row r="128" customFormat="1" ht="15.75" customHeight="1" spans="1:8">
      <c r="A128" s="5"/>
      <c r="B128" s="5"/>
      <c r="D128" s="5"/>
      <c r="E128" s="5"/>
      <c r="F128" s="86"/>
      <c r="H128" s="5"/>
    </row>
    <row r="129" customFormat="1" ht="15.75" customHeight="1" spans="1:8">
      <c r="A129" s="5"/>
      <c r="B129" s="5"/>
      <c r="D129" s="5"/>
      <c r="E129" s="5"/>
      <c r="F129" s="86"/>
      <c r="H129" s="5"/>
    </row>
    <row r="130" customFormat="1" ht="15.75" customHeight="1" spans="1:8">
      <c r="A130" s="5"/>
      <c r="B130" s="5"/>
      <c r="D130" s="5"/>
      <c r="E130" s="5"/>
      <c r="F130" s="86"/>
      <c r="H130" s="5"/>
    </row>
    <row r="131" customFormat="1" ht="15.75" customHeight="1" spans="1:8">
      <c r="A131" s="5"/>
      <c r="B131" s="5"/>
      <c r="D131" s="5"/>
      <c r="E131" s="5"/>
      <c r="F131" s="86"/>
      <c r="H131" s="5"/>
    </row>
    <row r="132" customFormat="1" ht="15.75" customHeight="1" spans="1:8">
      <c r="A132" s="5"/>
      <c r="B132" s="5"/>
      <c r="D132" s="5"/>
      <c r="E132" s="5"/>
      <c r="F132" s="86"/>
      <c r="H132" s="5"/>
    </row>
    <row r="133" customFormat="1" ht="15.75" customHeight="1" spans="1:8">
      <c r="A133" s="5"/>
      <c r="B133" s="5"/>
      <c r="D133" s="5"/>
      <c r="E133" s="5"/>
      <c r="F133" s="86"/>
      <c r="H133" s="5"/>
    </row>
    <row r="134" customFormat="1" ht="15.75" customHeight="1" spans="1:8">
      <c r="A134" s="5"/>
      <c r="B134" s="5"/>
      <c r="D134" s="5"/>
      <c r="E134" s="5"/>
      <c r="F134" s="86"/>
      <c r="H134" s="5"/>
    </row>
    <row r="135" customFormat="1" ht="15.75" customHeight="1" spans="1:8">
      <c r="A135" s="5"/>
      <c r="B135" s="5"/>
      <c r="D135" s="5"/>
      <c r="E135" s="5"/>
      <c r="F135" s="86"/>
      <c r="H135" s="5"/>
    </row>
    <row r="136" customFormat="1" ht="15.75" customHeight="1" spans="1:8">
      <c r="A136" s="5"/>
      <c r="B136" s="5"/>
      <c r="D136" s="5"/>
      <c r="E136" s="5"/>
      <c r="F136" s="86"/>
      <c r="H136" s="5"/>
    </row>
    <row r="137" customFormat="1" ht="15.75" customHeight="1" spans="1:8">
      <c r="A137" s="5"/>
      <c r="B137" s="5"/>
      <c r="D137" s="5"/>
      <c r="E137" s="5"/>
      <c r="F137" s="86"/>
      <c r="H137" s="5"/>
    </row>
    <row r="138" customFormat="1" ht="15.75" customHeight="1" spans="1:8">
      <c r="A138" s="5"/>
      <c r="B138" s="5"/>
      <c r="D138" s="5"/>
      <c r="E138" s="5"/>
      <c r="F138" s="86"/>
      <c r="H138" s="5"/>
    </row>
    <row r="139" customFormat="1" ht="15.75" customHeight="1" spans="1:8">
      <c r="A139" s="5"/>
      <c r="B139" s="5"/>
      <c r="D139" s="5"/>
      <c r="E139" s="5"/>
      <c r="F139" s="86"/>
      <c r="H139" s="5"/>
    </row>
    <row r="140" customFormat="1" ht="15.75" customHeight="1" spans="1:8">
      <c r="A140" s="5"/>
      <c r="B140" s="5"/>
      <c r="D140" s="5"/>
      <c r="E140" s="5"/>
      <c r="F140" s="86"/>
      <c r="H140" s="5"/>
    </row>
    <row r="141" customFormat="1" ht="15.75" customHeight="1" spans="1:8">
      <c r="A141" s="5"/>
      <c r="B141" s="5"/>
      <c r="D141" s="5"/>
      <c r="E141" s="5"/>
      <c r="F141" s="86"/>
      <c r="H141" s="5"/>
    </row>
    <row r="142" customFormat="1" ht="15.75" customHeight="1" spans="1:8">
      <c r="A142" s="5"/>
      <c r="B142" s="5"/>
      <c r="D142" s="5"/>
      <c r="E142" s="5"/>
      <c r="F142" s="86"/>
      <c r="H142" s="5"/>
    </row>
    <row r="143" customFormat="1" ht="15.75" customHeight="1" spans="1:8">
      <c r="A143" s="5"/>
      <c r="B143" s="5"/>
      <c r="D143" s="5"/>
      <c r="E143" s="5"/>
      <c r="F143" s="86"/>
      <c r="H143" s="5"/>
    </row>
    <row r="144" customFormat="1" ht="15.75" customHeight="1" spans="1:8">
      <c r="A144" s="5"/>
      <c r="B144" s="5"/>
      <c r="D144" s="5"/>
      <c r="E144" s="5"/>
      <c r="F144" s="86"/>
      <c r="H144" s="5"/>
    </row>
    <row r="145" customFormat="1" ht="15.75" customHeight="1" spans="1:8">
      <c r="A145" s="5"/>
      <c r="B145" s="5"/>
      <c r="D145" s="5"/>
      <c r="E145" s="5"/>
      <c r="F145" s="86"/>
      <c r="H145" s="5"/>
    </row>
    <row r="146" customFormat="1" ht="15.75" customHeight="1" spans="1:8">
      <c r="A146" s="5"/>
      <c r="B146" s="5"/>
      <c r="D146" s="5"/>
      <c r="E146" s="5"/>
      <c r="F146" s="86"/>
      <c r="H146" s="5"/>
    </row>
    <row r="147" customFormat="1" ht="15.75" customHeight="1" spans="1:8">
      <c r="A147" s="5"/>
      <c r="B147" s="5"/>
      <c r="D147" s="5"/>
      <c r="E147" s="5"/>
      <c r="F147" s="86"/>
      <c r="H147" s="5"/>
    </row>
    <row r="148" customFormat="1" ht="15.75" customHeight="1" spans="1:8">
      <c r="A148" s="5"/>
      <c r="B148" s="5"/>
      <c r="D148" s="5"/>
      <c r="E148" s="5"/>
      <c r="F148" s="86"/>
      <c r="H148" s="5"/>
    </row>
    <row r="149" customFormat="1" ht="15.75" customHeight="1" spans="1:8">
      <c r="A149" s="5"/>
      <c r="B149" s="5"/>
      <c r="D149" s="5"/>
      <c r="E149" s="5"/>
      <c r="F149" s="86"/>
      <c r="H149" s="5"/>
    </row>
    <row r="150" customFormat="1" ht="15.75" customHeight="1" spans="1:8">
      <c r="A150" s="5"/>
      <c r="B150" s="5"/>
      <c r="D150" s="5"/>
      <c r="E150" s="5"/>
      <c r="F150" s="86"/>
      <c r="H150" s="5"/>
    </row>
    <row r="151" customFormat="1" ht="15.75" customHeight="1" spans="1:8">
      <c r="A151" s="5"/>
      <c r="B151" s="5"/>
      <c r="D151" s="5"/>
      <c r="E151" s="5"/>
      <c r="F151" s="86"/>
      <c r="H151" s="5"/>
    </row>
    <row r="152" customFormat="1" ht="15.75" customHeight="1" spans="1:8">
      <c r="A152" s="5"/>
      <c r="B152" s="5"/>
      <c r="D152" s="5"/>
      <c r="E152" s="5"/>
      <c r="F152" s="86"/>
      <c r="H152" s="5"/>
    </row>
    <row r="153" customFormat="1" ht="15.75" customHeight="1" spans="1:8">
      <c r="A153" s="5"/>
      <c r="B153" s="5"/>
      <c r="D153" s="5"/>
      <c r="E153" s="5"/>
      <c r="F153" s="86"/>
      <c r="H153" s="5"/>
    </row>
    <row r="154" customFormat="1" ht="15.75" customHeight="1" spans="1:8">
      <c r="A154" s="5"/>
      <c r="B154" s="5"/>
      <c r="D154" s="5"/>
      <c r="E154" s="5"/>
      <c r="F154" s="86"/>
      <c r="H154" s="5"/>
    </row>
    <row r="155" customFormat="1" ht="15.75" customHeight="1" spans="1:8">
      <c r="A155" s="5"/>
      <c r="B155" s="5"/>
      <c r="D155" s="5"/>
      <c r="E155" s="5"/>
      <c r="F155" s="86"/>
      <c r="H155" s="5"/>
    </row>
    <row r="156" customFormat="1" ht="15.75" customHeight="1" spans="1:8">
      <c r="A156" s="5"/>
      <c r="B156" s="5"/>
      <c r="D156" s="5"/>
      <c r="E156" s="5"/>
      <c r="F156" s="86"/>
      <c r="H156" s="5"/>
    </row>
    <row r="157" customFormat="1" ht="15.75" customHeight="1" spans="1:8">
      <c r="A157" s="5"/>
      <c r="B157" s="5"/>
      <c r="D157" s="5"/>
      <c r="E157" s="5"/>
      <c r="F157" s="86"/>
      <c r="H157" s="5"/>
    </row>
    <row r="158" customFormat="1" ht="15.75" customHeight="1" spans="1:8">
      <c r="A158" s="5"/>
      <c r="B158" s="5"/>
      <c r="D158" s="5"/>
      <c r="E158" s="5"/>
      <c r="F158" s="86"/>
      <c r="H158" s="5"/>
    </row>
    <row r="159" customFormat="1" ht="15.75" customHeight="1" spans="1:8">
      <c r="A159" s="5"/>
      <c r="B159" s="5"/>
      <c r="D159" s="5"/>
      <c r="E159" s="5"/>
      <c r="F159" s="86"/>
      <c r="H159" s="5"/>
    </row>
    <row r="160" customFormat="1" ht="15.75" customHeight="1" spans="1:8">
      <c r="A160" s="5"/>
      <c r="B160" s="5"/>
      <c r="D160" s="5"/>
      <c r="E160" s="5"/>
      <c r="F160" s="86"/>
      <c r="H160" s="5"/>
    </row>
    <row r="161" customFormat="1" ht="15.75" customHeight="1" spans="1:8">
      <c r="A161" s="5"/>
      <c r="B161" s="5"/>
      <c r="D161" s="5"/>
      <c r="E161" s="5"/>
      <c r="F161" s="86"/>
      <c r="H161" s="5"/>
    </row>
    <row r="162" customFormat="1" ht="15.75" customHeight="1" spans="1:8">
      <c r="A162" s="5"/>
      <c r="B162" s="5"/>
      <c r="D162" s="5"/>
      <c r="E162" s="5"/>
      <c r="F162" s="86"/>
      <c r="H162" s="5"/>
    </row>
    <row r="163" customFormat="1" ht="15.75" customHeight="1" spans="1:8">
      <c r="A163" s="5"/>
      <c r="B163" s="5"/>
      <c r="D163" s="5"/>
      <c r="E163" s="5"/>
      <c r="F163" s="86"/>
      <c r="H163" s="5"/>
    </row>
    <row r="164" customFormat="1" ht="15.75" customHeight="1" spans="1:8">
      <c r="A164" s="5"/>
      <c r="B164" s="5"/>
      <c r="D164" s="5"/>
      <c r="E164" s="5"/>
      <c r="F164" s="86"/>
      <c r="H164" s="5"/>
    </row>
    <row r="165" customFormat="1" ht="15.75" customHeight="1" spans="1:8">
      <c r="A165" s="5"/>
      <c r="B165" s="5"/>
      <c r="D165" s="5"/>
      <c r="E165" s="5"/>
      <c r="F165" s="86"/>
      <c r="H165" s="5"/>
    </row>
    <row r="166" customFormat="1" ht="15.75" customHeight="1" spans="1:8">
      <c r="A166" s="5"/>
      <c r="B166" s="5"/>
      <c r="D166" s="5"/>
      <c r="E166" s="5"/>
      <c r="F166" s="86"/>
      <c r="H166" s="5"/>
    </row>
    <row r="167" customFormat="1" ht="15.75" customHeight="1" spans="1:8">
      <c r="A167" s="5"/>
      <c r="B167" s="5"/>
      <c r="D167" s="5"/>
      <c r="E167" s="5"/>
      <c r="F167" s="86"/>
      <c r="H167" s="5"/>
    </row>
    <row r="168" customFormat="1" ht="15.75" customHeight="1" spans="1:8">
      <c r="A168" s="5"/>
      <c r="B168" s="5"/>
      <c r="D168" s="5"/>
      <c r="E168" s="5"/>
      <c r="F168" s="86"/>
      <c r="H168" s="5"/>
    </row>
    <row r="169" customFormat="1" ht="15.75" customHeight="1" spans="1:8">
      <c r="A169" s="5"/>
      <c r="B169" s="5"/>
      <c r="D169" s="5"/>
      <c r="E169" s="5"/>
      <c r="F169" s="86"/>
      <c r="H169" s="5"/>
    </row>
    <row r="170" customFormat="1" ht="15.75" customHeight="1" spans="1:8">
      <c r="A170" s="5"/>
      <c r="B170" s="5"/>
      <c r="D170" s="5"/>
      <c r="E170" s="5"/>
      <c r="F170" s="86"/>
      <c r="H170" s="5"/>
    </row>
    <row r="171" customFormat="1" ht="15.75" customHeight="1" spans="1:8">
      <c r="A171" s="5"/>
      <c r="B171" s="5"/>
      <c r="D171" s="5"/>
      <c r="E171" s="5"/>
      <c r="F171" s="86"/>
      <c r="H171" s="5"/>
    </row>
    <row r="172" customFormat="1" ht="15.75" customHeight="1" spans="1:8">
      <c r="A172" s="5"/>
      <c r="B172" s="5"/>
      <c r="D172" s="5"/>
      <c r="E172" s="5"/>
      <c r="F172" s="86"/>
      <c r="H172" s="5"/>
    </row>
    <row r="173" customFormat="1" ht="15.75" customHeight="1" spans="1:8">
      <c r="A173" s="5"/>
      <c r="B173" s="5"/>
      <c r="D173" s="5"/>
      <c r="E173" s="5"/>
      <c r="F173" s="86"/>
      <c r="H173" s="5"/>
    </row>
    <row r="174" customFormat="1" ht="15.75" customHeight="1" spans="1:8">
      <c r="A174" s="5"/>
      <c r="B174" s="5"/>
      <c r="D174" s="5"/>
      <c r="E174" s="5"/>
      <c r="F174" s="86"/>
      <c r="H174" s="5"/>
    </row>
    <row r="175" customFormat="1" ht="15.75" customHeight="1" spans="1:8">
      <c r="A175" s="5"/>
      <c r="B175" s="5"/>
      <c r="D175" s="5"/>
      <c r="E175" s="5"/>
      <c r="F175" s="86"/>
      <c r="H175" s="5"/>
    </row>
    <row r="176" customFormat="1" ht="15.75" customHeight="1" spans="1:8">
      <c r="A176" s="5"/>
      <c r="B176" s="5"/>
      <c r="D176" s="5"/>
      <c r="E176" s="5"/>
      <c r="F176" s="86"/>
      <c r="H176" s="5"/>
    </row>
    <row r="177" customFormat="1" ht="15.75" customHeight="1" spans="1:8">
      <c r="A177" s="5"/>
      <c r="B177" s="5"/>
      <c r="D177" s="5"/>
      <c r="E177" s="5"/>
      <c r="F177" s="86"/>
      <c r="H177" s="5"/>
    </row>
    <row r="178" customFormat="1" ht="15.75" customHeight="1" spans="1:8">
      <c r="A178" s="5"/>
      <c r="B178" s="5"/>
      <c r="D178" s="5"/>
      <c r="E178" s="5"/>
      <c r="F178" s="86"/>
      <c r="H178" s="5"/>
    </row>
    <row r="179" customFormat="1" ht="15.75" customHeight="1" spans="1:8">
      <c r="A179" s="5"/>
      <c r="B179" s="5"/>
      <c r="D179" s="5"/>
      <c r="E179" s="5"/>
      <c r="F179" s="86"/>
      <c r="H179" s="5"/>
    </row>
    <row r="180" customFormat="1" ht="15.75" customHeight="1" spans="1:8">
      <c r="A180" s="5"/>
      <c r="B180" s="5"/>
      <c r="D180" s="5"/>
      <c r="E180" s="5"/>
      <c r="F180" s="86"/>
      <c r="H180" s="5"/>
    </row>
    <row r="181" customFormat="1" ht="15.75" customHeight="1" spans="1:8">
      <c r="A181" s="5"/>
      <c r="B181" s="5"/>
      <c r="D181" s="5"/>
      <c r="E181" s="5"/>
      <c r="F181" s="86"/>
      <c r="H181" s="5"/>
    </row>
    <row r="182" customFormat="1" ht="15.75" customHeight="1" spans="1:8">
      <c r="A182" s="5"/>
      <c r="B182" s="5"/>
      <c r="D182" s="5"/>
      <c r="E182" s="5"/>
      <c r="F182" s="86"/>
      <c r="H182" s="5"/>
    </row>
    <row r="183" customFormat="1" ht="15.75" customHeight="1" spans="1:8">
      <c r="A183" s="5"/>
      <c r="B183" s="5"/>
      <c r="D183" s="5"/>
      <c r="E183" s="5"/>
      <c r="F183" s="86"/>
      <c r="H183" s="5"/>
    </row>
    <row r="184" customFormat="1" ht="15.75" customHeight="1" spans="1:8">
      <c r="A184" s="5"/>
      <c r="B184" s="5"/>
      <c r="D184" s="5"/>
      <c r="E184" s="5"/>
      <c r="F184" s="86"/>
      <c r="H184" s="5"/>
    </row>
    <row r="185" customFormat="1" ht="15.75" customHeight="1" spans="1:8">
      <c r="A185" s="5"/>
      <c r="B185" s="5"/>
      <c r="D185" s="5"/>
      <c r="E185" s="5"/>
      <c r="F185" s="86"/>
      <c r="H185" s="5"/>
    </row>
    <row r="186" customFormat="1" ht="15.75" customHeight="1" spans="1:8">
      <c r="A186" s="5"/>
      <c r="B186" s="5"/>
      <c r="D186" s="5"/>
      <c r="E186" s="5"/>
      <c r="F186" s="86"/>
      <c r="H186" s="5"/>
    </row>
    <row r="187" customFormat="1" ht="15.75" customHeight="1" spans="1:8">
      <c r="A187" s="5"/>
      <c r="B187" s="5"/>
      <c r="D187" s="5"/>
      <c r="E187" s="5"/>
      <c r="F187" s="86"/>
      <c r="H187" s="5"/>
    </row>
    <row r="188" customFormat="1" ht="15.75" customHeight="1" spans="1:8">
      <c r="A188" s="5"/>
      <c r="B188" s="5"/>
      <c r="D188" s="5"/>
      <c r="E188" s="5"/>
      <c r="F188" s="86"/>
      <c r="H188" s="5"/>
    </row>
    <row r="189" customFormat="1" ht="15.75" customHeight="1" spans="1:8">
      <c r="A189" s="5"/>
      <c r="B189" s="5"/>
      <c r="D189" s="5"/>
      <c r="E189" s="5"/>
      <c r="F189" s="86"/>
      <c r="H189" s="5"/>
    </row>
    <row r="190" customFormat="1" ht="15.75" customHeight="1" spans="1:8">
      <c r="A190" s="5"/>
      <c r="B190" s="5"/>
      <c r="D190" s="5"/>
      <c r="E190" s="5"/>
      <c r="F190" s="86"/>
      <c r="H190" s="5"/>
    </row>
    <row r="191" customFormat="1" ht="15.75" customHeight="1" spans="1:8">
      <c r="A191" s="5"/>
      <c r="B191" s="5"/>
      <c r="D191" s="5"/>
      <c r="E191" s="5"/>
      <c r="F191" s="86"/>
      <c r="H191" s="5"/>
    </row>
    <row r="192" customFormat="1" ht="15.75" customHeight="1" spans="1:8">
      <c r="A192" s="5"/>
      <c r="B192" s="5"/>
      <c r="D192" s="5"/>
      <c r="E192" s="5"/>
      <c r="F192" s="86"/>
      <c r="H192" s="5"/>
    </row>
    <row r="193" customFormat="1" ht="15.75" customHeight="1" spans="1:8">
      <c r="A193" s="5"/>
      <c r="B193" s="5"/>
      <c r="D193" s="5"/>
      <c r="E193" s="5"/>
      <c r="F193" s="86"/>
      <c r="H193" s="5"/>
    </row>
    <row r="194" customFormat="1" ht="15.75" customHeight="1" spans="1:8">
      <c r="A194" s="5"/>
      <c r="B194" s="5"/>
      <c r="D194" s="5"/>
      <c r="E194" s="5"/>
      <c r="F194" s="86"/>
      <c r="H194" s="5"/>
    </row>
    <row r="195" customFormat="1" ht="15.75" customHeight="1" spans="1:8">
      <c r="A195" s="5"/>
      <c r="B195" s="5"/>
      <c r="D195" s="5"/>
      <c r="E195" s="5"/>
      <c r="F195" s="86"/>
      <c r="H195" s="5"/>
    </row>
    <row r="196" customFormat="1" ht="15.75" customHeight="1" spans="1:8">
      <c r="A196" s="5"/>
      <c r="B196" s="5"/>
      <c r="D196" s="5"/>
      <c r="E196" s="5"/>
      <c r="F196" s="86"/>
      <c r="H196" s="5"/>
    </row>
    <row r="197" customFormat="1" ht="15.75" customHeight="1" spans="1:8">
      <c r="A197" s="5"/>
      <c r="B197" s="5"/>
      <c r="D197" s="5"/>
      <c r="E197" s="5"/>
      <c r="F197" s="86"/>
      <c r="H197" s="5"/>
    </row>
    <row r="198" customFormat="1" ht="15.75" customHeight="1" spans="1:8">
      <c r="A198" s="5"/>
      <c r="B198" s="5"/>
      <c r="D198" s="5"/>
      <c r="E198" s="5"/>
      <c r="F198" s="86"/>
      <c r="H198" s="5"/>
    </row>
    <row r="199" customFormat="1" ht="15.75" customHeight="1" spans="1:8">
      <c r="A199" s="5"/>
      <c r="B199" s="5"/>
      <c r="D199" s="5"/>
      <c r="E199" s="5"/>
      <c r="F199" s="86"/>
      <c r="H199" s="5"/>
    </row>
    <row r="200" customFormat="1" ht="15.75" customHeight="1" spans="1:8">
      <c r="A200" s="5"/>
      <c r="B200" s="5"/>
      <c r="D200" s="5"/>
      <c r="E200" s="5"/>
      <c r="F200" s="86"/>
      <c r="H200" s="5"/>
    </row>
    <row r="201" customFormat="1" ht="15.75" customHeight="1" spans="1:8">
      <c r="A201" s="5"/>
      <c r="B201" s="5"/>
      <c r="D201" s="5"/>
      <c r="E201" s="5"/>
      <c r="F201" s="86"/>
      <c r="H201" s="5"/>
    </row>
    <row r="202" customFormat="1" ht="15.75" customHeight="1" spans="1:8">
      <c r="A202" s="5"/>
      <c r="B202" s="5"/>
      <c r="D202" s="5"/>
      <c r="E202" s="5"/>
      <c r="F202" s="86"/>
      <c r="H202" s="5"/>
    </row>
    <row r="203" customFormat="1" ht="15.75" customHeight="1" spans="1:8">
      <c r="A203" s="5"/>
      <c r="B203" s="5"/>
      <c r="D203" s="5"/>
      <c r="E203" s="5"/>
      <c r="F203" s="86"/>
      <c r="H203" s="5"/>
    </row>
    <row r="204" customFormat="1" ht="15.75" customHeight="1" spans="1:8">
      <c r="A204" s="5"/>
      <c r="B204" s="5"/>
      <c r="D204" s="5"/>
      <c r="E204" s="5"/>
      <c r="F204" s="86"/>
      <c r="H204" s="5"/>
    </row>
    <row r="205" customFormat="1" ht="15.75" customHeight="1" spans="1:8">
      <c r="A205" s="5"/>
      <c r="B205" s="5"/>
      <c r="D205" s="5"/>
      <c r="E205" s="5"/>
      <c r="F205" s="86"/>
      <c r="H205" s="5"/>
    </row>
    <row r="206" customFormat="1" ht="15.75" customHeight="1" spans="1:8">
      <c r="A206" s="5"/>
      <c r="B206" s="5"/>
      <c r="D206" s="5"/>
      <c r="E206" s="5"/>
      <c r="F206" s="86"/>
      <c r="H206" s="5"/>
    </row>
    <row r="207" customFormat="1" ht="15.75" customHeight="1" spans="1:8">
      <c r="A207" s="5"/>
      <c r="B207" s="5"/>
      <c r="D207" s="5"/>
      <c r="E207" s="5"/>
      <c r="F207" s="86"/>
      <c r="H207" s="5"/>
    </row>
    <row r="208" customFormat="1" ht="15.75" customHeight="1" spans="1:8">
      <c r="A208" s="5"/>
      <c r="B208" s="5"/>
      <c r="D208" s="5"/>
      <c r="E208" s="5"/>
      <c r="F208" s="86"/>
      <c r="H208" s="5"/>
    </row>
    <row r="209" customFormat="1" ht="15.75" customHeight="1" spans="1:8">
      <c r="A209" s="5"/>
      <c r="B209" s="5"/>
      <c r="D209" s="5"/>
      <c r="E209" s="5"/>
      <c r="F209" s="86"/>
      <c r="H209" s="5"/>
    </row>
    <row r="210" customFormat="1" ht="15.75" customHeight="1" spans="1:8">
      <c r="A210" s="5"/>
      <c r="B210" s="5"/>
      <c r="D210" s="5"/>
      <c r="E210" s="5"/>
      <c r="F210" s="86"/>
      <c r="H210" s="5"/>
    </row>
    <row r="211" customFormat="1" ht="15.75" customHeight="1" spans="1:8">
      <c r="A211" s="5"/>
      <c r="B211" s="5"/>
      <c r="D211" s="5"/>
      <c r="E211" s="5"/>
      <c r="F211" s="86"/>
      <c r="H211" s="5"/>
    </row>
    <row r="212" customFormat="1" ht="15.75" customHeight="1" spans="1:8">
      <c r="A212" s="5"/>
      <c r="B212" s="5"/>
      <c r="D212" s="5"/>
      <c r="E212" s="5"/>
      <c r="F212" s="86"/>
      <c r="H212" s="5"/>
    </row>
    <row r="213" customFormat="1" ht="15.75" customHeight="1" spans="1:8">
      <c r="A213" s="5"/>
      <c r="B213" s="5"/>
      <c r="D213" s="5"/>
      <c r="E213" s="5"/>
      <c r="F213" s="86"/>
      <c r="H213" s="5"/>
    </row>
    <row r="214" customFormat="1" ht="15.75" customHeight="1" spans="1:8">
      <c r="A214" s="5"/>
      <c r="B214" s="5"/>
      <c r="D214" s="5"/>
      <c r="E214" s="5"/>
      <c r="F214" s="86"/>
      <c r="H214" s="5"/>
    </row>
    <row r="215" customFormat="1" ht="15.75" customHeight="1" spans="1:8">
      <c r="A215" s="5"/>
      <c r="B215" s="5"/>
      <c r="D215" s="5"/>
      <c r="E215" s="5"/>
      <c r="F215" s="86"/>
      <c r="H215" s="5"/>
    </row>
    <row r="216" customFormat="1" ht="15.75" customHeight="1" spans="1:8">
      <c r="A216" s="5"/>
      <c r="B216" s="5"/>
      <c r="D216" s="5"/>
      <c r="E216" s="5"/>
      <c r="F216" s="86"/>
      <c r="H216" s="5"/>
    </row>
    <row r="217" customFormat="1" ht="15.75" customHeight="1" spans="1:8">
      <c r="A217" s="5"/>
      <c r="B217" s="5"/>
      <c r="D217" s="5"/>
      <c r="E217" s="5"/>
      <c r="F217" s="86"/>
      <c r="H217" s="5"/>
    </row>
    <row r="218" customFormat="1" ht="15.75" customHeight="1" spans="1:8">
      <c r="A218" s="5"/>
      <c r="B218" s="5"/>
      <c r="D218" s="5"/>
      <c r="E218" s="5"/>
      <c r="F218" s="86"/>
      <c r="H218" s="5"/>
    </row>
    <row r="219" customFormat="1" ht="15.75" customHeight="1" spans="1:8">
      <c r="A219" s="5"/>
      <c r="B219" s="5"/>
      <c r="D219" s="5"/>
      <c r="E219" s="5"/>
      <c r="F219" s="86"/>
      <c r="H219" s="5"/>
    </row>
    <row r="220" customFormat="1" ht="15.75" customHeight="1" spans="1:8">
      <c r="A220" s="5"/>
      <c r="B220" s="5"/>
      <c r="D220" s="5"/>
      <c r="E220" s="5"/>
      <c r="F220" s="86"/>
      <c r="H220" s="5"/>
    </row>
    <row r="221" customFormat="1" ht="15.75" customHeight="1" spans="1:8">
      <c r="A221" s="5"/>
      <c r="B221" s="5"/>
      <c r="D221" s="5"/>
      <c r="E221" s="5"/>
      <c r="F221" s="86"/>
      <c r="H221" s="5"/>
    </row>
    <row r="222" customFormat="1" ht="15.75" customHeight="1" spans="1:8">
      <c r="A222" s="5"/>
      <c r="B222" s="5"/>
      <c r="D222" s="5"/>
      <c r="E222" s="5"/>
      <c r="F222" s="86"/>
      <c r="H222" s="5"/>
    </row>
    <row r="223" customFormat="1" ht="15.75" customHeight="1" spans="1:8">
      <c r="A223" s="5"/>
      <c r="B223" s="5"/>
      <c r="D223" s="5"/>
      <c r="E223" s="5"/>
      <c r="F223" s="86"/>
      <c r="H223" s="5"/>
    </row>
    <row r="224" customFormat="1" ht="15.75" customHeight="1" spans="1:8">
      <c r="A224" s="5"/>
      <c r="B224" s="5"/>
      <c r="D224" s="5"/>
      <c r="E224" s="5"/>
      <c r="F224" s="86"/>
      <c r="H224" s="5"/>
    </row>
    <row r="225" customFormat="1" ht="15.75" customHeight="1" spans="1:8">
      <c r="A225" s="5"/>
      <c r="B225" s="5"/>
      <c r="D225" s="5"/>
      <c r="E225" s="5"/>
      <c r="F225" s="86"/>
      <c r="H225" s="5"/>
    </row>
    <row r="226" customFormat="1" ht="15.75" customHeight="1" spans="1:8">
      <c r="A226" s="5"/>
      <c r="B226" s="5"/>
      <c r="D226" s="5"/>
      <c r="E226" s="5"/>
      <c r="F226" s="86"/>
      <c r="H226" s="5"/>
    </row>
    <row r="227" customFormat="1" ht="15.75" customHeight="1" spans="1:8">
      <c r="A227" s="5"/>
      <c r="B227" s="5"/>
      <c r="D227" s="5"/>
      <c r="E227" s="5"/>
      <c r="F227" s="86"/>
      <c r="H227" s="5"/>
    </row>
    <row r="228" customFormat="1" ht="15.75" customHeight="1" spans="1:8">
      <c r="A228" s="5"/>
      <c r="B228" s="5"/>
      <c r="D228" s="5"/>
      <c r="E228" s="5"/>
      <c r="F228" s="86"/>
      <c r="H228" s="5"/>
    </row>
    <row r="229" customFormat="1" ht="15.75" customHeight="1" spans="1:8">
      <c r="A229" s="5"/>
      <c r="B229" s="5"/>
      <c r="D229" s="5"/>
      <c r="E229" s="5"/>
      <c r="F229" s="86"/>
      <c r="H229" s="5"/>
    </row>
    <row r="230" customFormat="1" ht="15.75" customHeight="1" spans="1:8">
      <c r="A230" s="5"/>
      <c r="B230" s="5"/>
      <c r="D230" s="5"/>
      <c r="E230" s="5"/>
      <c r="F230" s="86"/>
      <c r="H230" s="5"/>
    </row>
    <row r="231" customFormat="1" ht="15.75" customHeight="1" spans="1:8">
      <c r="A231" s="5"/>
      <c r="B231" s="5"/>
      <c r="D231" s="5"/>
      <c r="E231" s="5"/>
      <c r="F231" s="86"/>
      <c r="H231" s="5"/>
    </row>
    <row r="232" customFormat="1" ht="15.75" customHeight="1" spans="1:8">
      <c r="A232" s="5"/>
      <c r="B232" s="5"/>
      <c r="D232" s="5"/>
      <c r="E232" s="5"/>
      <c r="F232" s="86"/>
      <c r="H232" s="5"/>
    </row>
    <row r="233" customFormat="1" ht="15.75" customHeight="1" spans="1:8">
      <c r="A233" s="5"/>
      <c r="B233" s="5"/>
      <c r="D233" s="5"/>
      <c r="E233" s="5"/>
      <c r="F233" s="86"/>
      <c r="H233" s="5"/>
    </row>
    <row r="234" customFormat="1" ht="15.75" customHeight="1" spans="1:8">
      <c r="A234" s="5"/>
      <c r="B234" s="5"/>
      <c r="D234" s="5"/>
      <c r="E234" s="5"/>
      <c r="F234" s="86"/>
      <c r="H234" s="5"/>
    </row>
    <row r="235" customFormat="1" ht="15.75" customHeight="1" spans="1:8">
      <c r="A235" s="5"/>
      <c r="B235" s="5"/>
      <c r="D235" s="5"/>
      <c r="E235" s="5"/>
      <c r="F235" s="86"/>
      <c r="H235" s="5"/>
    </row>
    <row r="236" customFormat="1" ht="15.75" customHeight="1" spans="1:8">
      <c r="A236" s="5"/>
      <c r="B236" s="5"/>
      <c r="D236" s="5"/>
      <c r="E236" s="5"/>
      <c r="F236" s="86"/>
      <c r="H236" s="5"/>
    </row>
    <row r="237" customFormat="1" ht="15.75" customHeight="1" spans="1:8">
      <c r="A237" s="5"/>
      <c r="B237" s="5"/>
      <c r="D237" s="5"/>
      <c r="E237" s="5"/>
      <c r="F237" s="86"/>
      <c r="H237" s="5"/>
    </row>
    <row r="238" customFormat="1" ht="15.75" customHeight="1" spans="1:8">
      <c r="A238" s="5"/>
      <c r="B238" s="5"/>
      <c r="D238" s="5"/>
      <c r="E238" s="5"/>
      <c r="F238" s="86"/>
      <c r="H238" s="5"/>
    </row>
    <row r="239" customFormat="1" ht="15.75" customHeight="1" spans="1:8">
      <c r="A239" s="5"/>
      <c r="B239" s="5"/>
      <c r="D239" s="5"/>
      <c r="E239" s="5"/>
      <c r="F239" s="86"/>
      <c r="H239" s="5"/>
    </row>
    <row r="240" customFormat="1" ht="15.75" customHeight="1" spans="1:8">
      <c r="A240" s="5"/>
      <c r="B240" s="5"/>
      <c r="D240" s="5"/>
      <c r="E240" s="5"/>
      <c r="F240" s="86"/>
      <c r="H240" s="5"/>
    </row>
    <row r="241" customFormat="1" ht="15.75" customHeight="1" spans="1:8">
      <c r="A241" s="5"/>
      <c r="B241" s="5"/>
      <c r="D241" s="5"/>
      <c r="E241" s="5"/>
      <c r="F241" s="86"/>
      <c r="H241" s="5"/>
    </row>
    <row r="242" customFormat="1" ht="15.75" customHeight="1" spans="1:8">
      <c r="A242" s="5"/>
      <c r="B242" s="5"/>
      <c r="D242" s="5"/>
      <c r="E242" s="5"/>
      <c r="F242" s="86"/>
      <c r="H242" s="5"/>
    </row>
    <row r="243" customFormat="1" ht="15.75" customHeight="1" spans="1:8">
      <c r="A243" s="5"/>
      <c r="B243" s="5"/>
      <c r="D243" s="5"/>
      <c r="E243" s="5"/>
      <c r="F243" s="86"/>
      <c r="H243" s="5"/>
    </row>
    <row r="244" customFormat="1" ht="15.75" customHeight="1" spans="1:8">
      <c r="A244" s="5"/>
      <c r="B244" s="5"/>
      <c r="D244" s="5"/>
      <c r="E244" s="5"/>
      <c r="F244" s="86"/>
      <c r="H244" s="5"/>
    </row>
    <row r="245" customFormat="1" ht="15.75" customHeight="1" spans="1:8">
      <c r="A245" s="5"/>
      <c r="B245" s="5"/>
      <c r="D245" s="5"/>
      <c r="E245" s="5"/>
      <c r="F245" s="86"/>
      <c r="H245" s="5"/>
    </row>
    <row r="246" customFormat="1" ht="15.75" customHeight="1" spans="1:8">
      <c r="A246" s="5"/>
      <c r="B246" s="5"/>
      <c r="D246" s="5"/>
      <c r="E246" s="5"/>
      <c r="F246" s="86"/>
      <c r="H246" s="5"/>
    </row>
    <row r="247" customFormat="1" ht="15.75" customHeight="1" spans="1:8">
      <c r="A247" s="5"/>
      <c r="B247" s="5"/>
      <c r="D247" s="5"/>
      <c r="E247" s="5"/>
      <c r="F247" s="86"/>
      <c r="H247" s="5"/>
    </row>
    <row r="248" customFormat="1" ht="15.75" customHeight="1" spans="1:8">
      <c r="A248" s="5"/>
      <c r="B248" s="5"/>
      <c r="D248" s="5"/>
      <c r="E248" s="5"/>
      <c r="F248" s="86"/>
      <c r="H248" s="5"/>
    </row>
    <row r="249" customFormat="1" ht="15.75" customHeight="1" spans="1:8">
      <c r="A249" s="5"/>
      <c r="B249" s="5"/>
      <c r="D249" s="5"/>
      <c r="E249" s="5"/>
      <c r="F249" s="86"/>
      <c r="H249" s="5"/>
    </row>
    <row r="250" customFormat="1" ht="15.75" customHeight="1" spans="1:8">
      <c r="A250" s="5"/>
      <c r="B250" s="5"/>
      <c r="D250" s="5"/>
      <c r="E250" s="5"/>
      <c r="F250" s="86"/>
      <c r="H250" s="5"/>
    </row>
    <row r="251" customFormat="1" ht="15.75" customHeight="1" spans="1:8">
      <c r="A251" s="5"/>
      <c r="B251" s="5"/>
      <c r="D251" s="5"/>
      <c r="E251" s="5"/>
      <c r="F251" s="86"/>
      <c r="H251" s="5"/>
    </row>
    <row r="252" customFormat="1" ht="15.75" customHeight="1" spans="1:8">
      <c r="A252" s="5"/>
      <c r="B252" s="5"/>
      <c r="D252" s="5"/>
      <c r="E252" s="5"/>
      <c r="F252" s="86"/>
      <c r="H252" s="5"/>
    </row>
    <row r="253" customFormat="1" ht="15.75" customHeight="1" spans="1:8">
      <c r="A253" s="5"/>
      <c r="B253" s="5"/>
      <c r="D253" s="5"/>
      <c r="E253" s="5"/>
      <c r="F253" s="86"/>
      <c r="H253" s="5"/>
    </row>
    <row r="254" customFormat="1" ht="15.75" customHeight="1" spans="1:8">
      <c r="A254" s="5"/>
      <c r="B254" s="5"/>
      <c r="D254" s="5"/>
      <c r="E254" s="5"/>
      <c r="F254" s="86"/>
      <c r="H254" s="5"/>
    </row>
    <row r="255" customFormat="1" ht="15.75" customHeight="1" spans="1:8">
      <c r="A255" s="5"/>
      <c r="B255" s="5"/>
      <c r="D255" s="5"/>
      <c r="E255" s="5"/>
      <c r="F255" s="86"/>
      <c r="H255" s="5"/>
    </row>
    <row r="256" customFormat="1" ht="15.75" customHeight="1"/>
    <row r="257" customFormat="1" ht="15.75" customHeight="1"/>
    <row r="258" customFormat="1" ht="15.75" customHeight="1"/>
    <row r="259" customFormat="1" ht="15.75" customHeight="1"/>
    <row r="260" customFormat="1" ht="15.75" customHeight="1"/>
    <row r="261" customFormat="1" ht="15.75" customHeight="1"/>
    <row r="262" customFormat="1" ht="15.75" customHeight="1"/>
    <row r="263" customFormat="1" ht="15.75" customHeight="1"/>
    <row r="264" customFormat="1" ht="15.75" customHeight="1"/>
    <row r="265" customFormat="1" ht="15.75" customHeight="1"/>
    <row r="266" customFormat="1" ht="15.75" customHeight="1"/>
    <row r="267" customFormat="1" ht="15.75" customHeight="1"/>
    <row r="268" customFormat="1" ht="15.75" customHeight="1"/>
    <row r="269" customFormat="1" ht="15.75" customHeight="1"/>
    <row r="270" customFormat="1" ht="15.75" customHeight="1"/>
    <row r="271" customFormat="1" ht="15.75" customHeight="1"/>
    <row r="272" customFormat="1" ht="15.75" customHeight="1"/>
    <row r="273" customFormat="1" ht="15.75" customHeight="1"/>
    <row r="274" customFormat="1" ht="15.75" customHeight="1"/>
    <row r="275" customFormat="1" ht="15.75" customHeight="1"/>
    <row r="276" customFormat="1" ht="15.75" customHeight="1"/>
    <row r="277" customFormat="1" ht="15.75" customHeight="1"/>
    <row r="278" customFormat="1" ht="15.75" customHeight="1"/>
    <row r="279" customFormat="1" ht="15.75" customHeight="1"/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  <row r="997" customFormat="1" ht="15.75" customHeight="1"/>
    <row r="998" customFormat="1" ht="15.75" customHeight="1"/>
    <row r="999" customFormat="1" ht="15.75" customHeight="1"/>
    <row r="1000" customFormat="1" ht="15.75" customHeight="1"/>
  </sheetData>
  <mergeCells count="15">
    <mergeCell ref="A6:I6"/>
    <mergeCell ref="A7:I7"/>
    <mergeCell ref="A8:I8"/>
    <mergeCell ref="A9:I9"/>
    <mergeCell ref="A10:I10"/>
    <mergeCell ref="A13:I13"/>
    <mergeCell ref="A16:H16"/>
    <mergeCell ref="A19:H19"/>
    <mergeCell ref="A34:H34"/>
    <mergeCell ref="A36:H36"/>
    <mergeCell ref="A42:H42"/>
    <mergeCell ref="A44:H44"/>
    <mergeCell ref="A47:H47"/>
    <mergeCell ref="A49:H49"/>
    <mergeCell ref="A51:H51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000"/>
  <sheetViews>
    <sheetView topLeftCell="A23" workbookViewId="0">
      <selection activeCell="A7" sqref="A7:I7"/>
    </sheetView>
  </sheetViews>
  <sheetFormatPr defaultColWidth="12.6285714285714" defaultRowHeight="15" customHeight="1"/>
  <cols>
    <col min="1" max="1" width="22.6285714285714" customWidth="1"/>
    <col min="2" max="2" width="19.8761904761905" customWidth="1"/>
    <col min="3" max="3" width="51.1333333333333" customWidth="1"/>
    <col min="4" max="4" width="10.752380952381" customWidth="1"/>
    <col min="5" max="5" width="9.38095238095238" customWidth="1"/>
    <col min="6" max="6" width="13.6285714285714" customWidth="1"/>
    <col min="7" max="7" width="11.5714285714286" customWidth="1"/>
    <col min="8" max="8" width="23.5047619047619" customWidth="1"/>
    <col min="9" max="9" width="20.3809523809524" customWidth="1"/>
  </cols>
  <sheetData>
    <row r="1" ht="15.75" customHeight="1" spans="1:9">
      <c r="A1" s="5"/>
      <c r="B1" s="2"/>
      <c r="C1" s="2"/>
      <c r="D1" s="2"/>
      <c r="E1" s="2"/>
      <c r="F1" s="3"/>
      <c r="G1" s="2"/>
      <c r="H1" s="2"/>
      <c r="I1" s="2"/>
    </row>
    <row r="2" ht="15.75" customHeight="1" spans="1:9">
      <c r="A2" s="4"/>
      <c r="B2" s="2"/>
      <c r="C2" s="2"/>
      <c r="D2" s="2"/>
      <c r="E2" s="2"/>
      <c r="F2" s="3"/>
      <c r="G2" s="2"/>
      <c r="H2" s="2"/>
      <c r="I2" s="2"/>
    </row>
    <row r="3" ht="15.75" customHeight="1" spans="1:9">
      <c r="A3" s="2"/>
      <c r="B3" s="2"/>
      <c r="C3" s="2"/>
      <c r="D3" s="2"/>
      <c r="E3" s="2"/>
      <c r="F3" s="3"/>
      <c r="G3" s="2"/>
      <c r="H3" s="2"/>
      <c r="I3" s="2"/>
    </row>
    <row r="4" ht="15.75" customHeight="1" spans="1:9">
      <c r="A4" s="2"/>
      <c r="B4" s="2"/>
      <c r="C4" s="2"/>
      <c r="D4" s="2"/>
      <c r="E4" s="2"/>
      <c r="F4" s="3"/>
      <c r="G4" s="2"/>
      <c r="H4" s="2"/>
      <c r="I4" s="2"/>
    </row>
    <row r="5" ht="15.75" customHeight="1" spans="1:9">
      <c r="A5" s="5"/>
      <c r="B5" s="5"/>
      <c r="C5" s="2"/>
      <c r="D5" s="2"/>
      <c r="E5" s="2"/>
      <c r="F5" s="3"/>
      <c r="G5" s="2"/>
      <c r="H5" s="2"/>
      <c r="I5" s="2"/>
    </row>
    <row r="6" customFormat="1" ht="15.75" customHeight="1" spans="1:1">
      <c r="A6" s="6" t="s">
        <v>0</v>
      </c>
    </row>
    <row r="7" customFormat="1" ht="15.75" customHeight="1" spans="1:1">
      <c r="A7" s="6" t="s">
        <v>1</v>
      </c>
    </row>
    <row r="8" customFormat="1" ht="15.75" customHeight="1" spans="1:1">
      <c r="A8" s="6" t="s">
        <v>2</v>
      </c>
    </row>
    <row r="9" customFormat="1" ht="15.75" customHeight="1" spans="1:1">
      <c r="A9" s="7" t="s">
        <v>3</v>
      </c>
    </row>
    <row r="10" customFormat="1" ht="15.75" customHeight="1" spans="1:1">
      <c r="A10" s="7" t="s">
        <v>4</v>
      </c>
    </row>
    <row r="11" ht="15.75" customHeight="1" spans="1:9">
      <c r="A11" s="8"/>
      <c r="B11" s="9"/>
      <c r="C11" s="9"/>
      <c r="D11" s="9"/>
      <c r="E11" s="9"/>
      <c r="F11" s="10"/>
      <c r="G11" s="9"/>
      <c r="H11" s="9"/>
      <c r="I11" s="9"/>
    </row>
    <row r="12" ht="15.75" customHeight="1" spans="1:9">
      <c r="A12" s="11"/>
      <c r="B12" s="12"/>
      <c r="C12" s="12"/>
      <c r="D12" s="13"/>
      <c r="E12" s="13"/>
      <c r="F12" s="14"/>
      <c r="G12" s="12"/>
      <c r="H12" s="13"/>
      <c r="I12" s="13"/>
    </row>
    <row r="13" ht="15.75" customHeight="1" spans="1:9">
      <c r="A13" s="15" t="s">
        <v>5</v>
      </c>
      <c r="B13" s="16"/>
      <c r="C13" s="16"/>
      <c r="D13" s="16"/>
      <c r="E13" s="16"/>
      <c r="F13" s="16"/>
      <c r="G13" s="16"/>
      <c r="H13" s="16"/>
      <c r="I13" s="16"/>
    </row>
    <row r="14" customFormat="1" ht="15.75" customHeight="1" spans="2:9">
      <c r="B14" s="12"/>
      <c r="C14" s="12"/>
      <c r="D14" s="13"/>
      <c r="E14" s="13"/>
      <c r="F14" s="14"/>
      <c r="G14" s="12"/>
      <c r="H14" s="13"/>
      <c r="I14" s="13"/>
    </row>
    <row r="15" ht="41" customHeight="1" spans="1:9">
      <c r="A15" s="17" t="s">
        <v>6</v>
      </c>
      <c r="B15" s="18" t="s">
        <v>7</v>
      </c>
      <c r="C15" s="19" t="s">
        <v>8</v>
      </c>
      <c r="D15" s="19" t="s">
        <v>9</v>
      </c>
      <c r="E15" s="19" t="s">
        <v>10</v>
      </c>
      <c r="F15" s="20" t="s">
        <v>11</v>
      </c>
      <c r="G15" s="19" t="s">
        <v>12</v>
      </c>
      <c r="H15" s="21" t="s">
        <v>13</v>
      </c>
      <c r="I15" s="19" t="s">
        <v>14</v>
      </c>
    </row>
    <row r="16" ht="18.75" customHeight="1" spans="1:9">
      <c r="A16" s="22" t="s">
        <v>15</v>
      </c>
      <c r="B16" s="23"/>
      <c r="C16" s="23"/>
      <c r="D16" s="23"/>
      <c r="E16" s="23"/>
      <c r="F16" s="23"/>
      <c r="G16" s="23"/>
      <c r="H16" s="24"/>
      <c r="I16" s="70">
        <f>SUM(F17)</f>
        <v>0</v>
      </c>
    </row>
    <row r="17" ht="19.5" customHeight="1" spans="1:9">
      <c r="A17" s="32"/>
      <c r="B17" s="26"/>
      <c r="C17" s="57"/>
      <c r="D17" s="83"/>
      <c r="E17" s="83"/>
      <c r="F17" s="79"/>
      <c r="G17" s="227"/>
      <c r="H17" s="38"/>
      <c r="I17" s="106"/>
    </row>
    <row r="18" ht="24.75" customHeight="1" spans="1:40">
      <c r="A18" s="22" t="s">
        <v>20</v>
      </c>
      <c r="B18" s="23"/>
      <c r="C18" s="23"/>
      <c r="D18" s="23"/>
      <c r="E18" s="23"/>
      <c r="F18" s="23"/>
      <c r="G18" s="23"/>
      <c r="H18" s="24"/>
      <c r="I18" s="70">
        <f>SUM(F19:F30)</f>
        <v>51796.06</v>
      </c>
      <c r="AN18" s="76" t="s">
        <v>21</v>
      </c>
    </row>
    <row r="19" ht="16.5" customHeight="1" spans="1:9">
      <c r="A19" s="38" t="s">
        <v>62</v>
      </c>
      <c r="B19" s="81" t="s">
        <v>63</v>
      </c>
      <c r="C19" s="43" t="s">
        <v>64</v>
      </c>
      <c r="D19" s="60">
        <v>45660</v>
      </c>
      <c r="E19" s="78">
        <v>45300</v>
      </c>
      <c r="F19" s="67">
        <v>13092.32</v>
      </c>
      <c r="G19" s="40">
        <v>45670</v>
      </c>
      <c r="H19" s="38">
        <v>1000000000</v>
      </c>
      <c r="I19" s="385"/>
    </row>
    <row r="20" ht="16.5" customHeight="1" spans="1:9">
      <c r="A20" s="38" t="s">
        <v>65</v>
      </c>
      <c r="B20" s="38" t="s">
        <v>66</v>
      </c>
      <c r="C20" s="43" t="s">
        <v>67</v>
      </c>
      <c r="D20" s="78">
        <v>45666</v>
      </c>
      <c r="E20" s="78">
        <v>45667</v>
      </c>
      <c r="F20" s="67">
        <v>16741.51</v>
      </c>
      <c r="G20" s="40">
        <v>45670</v>
      </c>
      <c r="H20" s="38">
        <v>1000000000</v>
      </c>
      <c r="I20" s="385"/>
    </row>
    <row r="21" ht="16.5" customHeight="1" spans="1:9">
      <c r="A21" s="38" t="s">
        <v>68</v>
      </c>
      <c r="B21" s="38" t="s">
        <v>69</v>
      </c>
      <c r="C21" s="43" t="s">
        <v>70</v>
      </c>
      <c r="D21" s="78">
        <v>45666</v>
      </c>
      <c r="E21" s="78">
        <v>45667</v>
      </c>
      <c r="F21" s="392">
        <v>4740.5</v>
      </c>
      <c r="G21" s="40">
        <v>45670</v>
      </c>
      <c r="H21" s="38" t="s">
        <v>71</v>
      </c>
      <c r="I21" s="385"/>
    </row>
    <row r="22" ht="16.5" customHeight="1" spans="1:9">
      <c r="A22" s="38" t="s">
        <v>72</v>
      </c>
      <c r="B22" s="26" t="s">
        <v>73</v>
      </c>
      <c r="C22" s="76" t="s">
        <v>74</v>
      </c>
      <c r="D22" s="61">
        <v>45663</v>
      </c>
      <c r="E22" s="78">
        <v>45667</v>
      </c>
      <c r="F22" s="67">
        <v>554.13</v>
      </c>
      <c r="G22" s="40">
        <v>45670</v>
      </c>
      <c r="H22" s="38">
        <v>1000000000</v>
      </c>
      <c r="I22" s="385"/>
    </row>
    <row r="23" ht="16.5" customHeight="1" spans="1:9">
      <c r="A23" s="38" t="s">
        <v>75</v>
      </c>
      <c r="B23" s="38" t="s">
        <v>76</v>
      </c>
      <c r="C23" s="57" t="s">
        <v>77</v>
      </c>
      <c r="D23" s="61">
        <v>45664</v>
      </c>
      <c r="E23" s="78">
        <v>45667</v>
      </c>
      <c r="F23" s="55">
        <v>1408.11</v>
      </c>
      <c r="G23" s="40">
        <v>45670</v>
      </c>
      <c r="H23" s="38">
        <v>1000000000</v>
      </c>
      <c r="I23" s="386"/>
    </row>
    <row r="24" ht="16.5" customHeight="1" spans="1:9">
      <c r="A24" s="26" t="s">
        <v>78</v>
      </c>
      <c r="B24" s="26" t="s">
        <v>73</v>
      </c>
      <c r="C24" s="57" t="s">
        <v>74</v>
      </c>
      <c r="D24" s="61">
        <v>45664</v>
      </c>
      <c r="E24" s="78">
        <v>45667</v>
      </c>
      <c r="F24" s="62">
        <v>1472.17</v>
      </c>
      <c r="G24" s="40">
        <v>45670</v>
      </c>
      <c r="H24" s="38">
        <v>1000000000</v>
      </c>
      <c r="I24" s="386"/>
    </row>
    <row r="25" ht="17.25" customHeight="1" spans="1:9">
      <c r="A25" s="26" t="s">
        <v>79</v>
      </c>
      <c r="B25" s="26" t="s">
        <v>80</v>
      </c>
      <c r="C25" s="43" t="s">
        <v>81</v>
      </c>
      <c r="D25" s="60">
        <v>45664</v>
      </c>
      <c r="E25" s="78">
        <v>45667</v>
      </c>
      <c r="F25" s="98">
        <v>1825.5</v>
      </c>
      <c r="G25" s="40">
        <v>45670</v>
      </c>
      <c r="H25" s="38">
        <v>1000000000</v>
      </c>
      <c r="I25" s="385"/>
    </row>
    <row r="26" ht="24.75" customHeight="1" spans="1:40">
      <c r="A26" s="26" t="s">
        <v>82</v>
      </c>
      <c r="B26" s="26" t="s">
        <v>63</v>
      </c>
      <c r="C26" s="393" t="s">
        <v>83</v>
      </c>
      <c r="D26" s="45">
        <v>45664</v>
      </c>
      <c r="E26" s="28">
        <v>45667</v>
      </c>
      <c r="F26" s="50">
        <v>742.49</v>
      </c>
      <c r="G26" s="34">
        <v>45670</v>
      </c>
      <c r="H26" s="26">
        <v>1133000000</v>
      </c>
      <c r="I26" s="387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</row>
    <row r="27" ht="16.5" customHeight="1" spans="1:9">
      <c r="A27" s="38" t="s">
        <v>84</v>
      </c>
      <c r="B27" s="38" t="s">
        <v>63</v>
      </c>
      <c r="C27" s="43" t="s">
        <v>64</v>
      </c>
      <c r="D27" s="60">
        <v>45664</v>
      </c>
      <c r="E27" s="61">
        <v>45670</v>
      </c>
      <c r="F27" s="62">
        <v>1060.47</v>
      </c>
      <c r="G27" s="40">
        <v>45670</v>
      </c>
      <c r="H27" s="38">
        <v>1000000000</v>
      </c>
      <c r="I27" s="385"/>
    </row>
    <row r="28" customHeight="1" spans="1:9">
      <c r="A28" s="38" t="s">
        <v>85</v>
      </c>
      <c r="B28" s="38" t="s">
        <v>86</v>
      </c>
      <c r="C28" s="57" t="s">
        <v>87</v>
      </c>
      <c r="D28" s="48">
        <v>45665</v>
      </c>
      <c r="E28" s="28">
        <v>45301</v>
      </c>
      <c r="F28" s="97">
        <v>2941.74</v>
      </c>
      <c r="G28" s="40">
        <v>45670</v>
      </c>
      <c r="H28" s="38">
        <v>1000000000</v>
      </c>
      <c r="I28" s="385"/>
    </row>
    <row r="29" customHeight="1" spans="1:9">
      <c r="A29" s="26" t="s">
        <v>88</v>
      </c>
      <c r="B29" s="26" t="s">
        <v>89</v>
      </c>
      <c r="C29" s="57" t="s">
        <v>90</v>
      </c>
      <c r="D29" s="60">
        <v>45665</v>
      </c>
      <c r="E29" s="78">
        <v>45667</v>
      </c>
      <c r="F29" s="67">
        <v>5218.5</v>
      </c>
      <c r="G29" s="40">
        <v>45670</v>
      </c>
      <c r="H29" s="38">
        <v>1000000000</v>
      </c>
      <c r="I29" s="385"/>
    </row>
    <row r="30" customHeight="1" spans="1:9">
      <c r="A30" s="38" t="s">
        <v>91</v>
      </c>
      <c r="B30" s="38" t="s">
        <v>92</v>
      </c>
      <c r="C30" s="57" t="s">
        <v>93</v>
      </c>
      <c r="D30" s="60">
        <v>45665</v>
      </c>
      <c r="E30" s="61">
        <v>45670</v>
      </c>
      <c r="F30" s="62">
        <v>1998.62</v>
      </c>
      <c r="G30" s="40">
        <v>45670</v>
      </c>
      <c r="H30" s="38">
        <v>3008000000</v>
      </c>
      <c r="I30" s="385"/>
    </row>
    <row r="31" ht="15.75" customHeight="1" spans="1:9">
      <c r="A31" s="22" t="s">
        <v>40</v>
      </c>
      <c r="B31" s="23"/>
      <c r="C31" s="23"/>
      <c r="D31" s="23"/>
      <c r="E31" s="23"/>
      <c r="F31" s="23"/>
      <c r="G31" s="23"/>
      <c r="H31" s="24"/>
      <c r="I31" s="70">
        <f>SUM(F32)</f>
        <v>0</v>
      </c>
    </row>
    <row r="32" ht="15.75" customHeight="1" spans="1:40">
      <c r="A32" s="57"/>
      <c r="B32" s="38"/>
      <c r="C32" s="57"/>
      <c r="D32" s="64"/>
      <c r="E32" s="52"/>
      <c r="F32" s="379"/>
      <c r="G32" s="57"/>
      <c r="H32" s="394"/>
      <c r="I32" s="57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</row>
    <row r="33" ht="15.75" customHeight="1" spans="1:9">
      <c r="A33" s="22" t="s">
        <v>41</v>
      </c>
      <c r="B33" s="23"/>
      <c r="C33" s="23"/>
      <c r="D33" s="23"/>
      <c r="E33" s="23"/>
      <c r="F33" s="23"/>
      <c r="G33" s="23"/>
      <c r="H33" s="24"/>
      <c r="I33" s="70">
        <f>SUM(F34:F37)</f>
        <v>199014.4</v>
      </c>
    </row>
    <row r="34" ht="17.25" customHeight="1" spans="1:9">
      <c r="A34" s="38" t="s">
        <v>94</v>
      </c>
      <c r="B34" s="38" t="s">
        <v>95</v>
      </c>
      <c r="C34" s="383" t="s">
        <v>96</v>
      </c>
      <c r="D34" s="60">
        <v>45663</v>
      </c>
      <c r="E34" s="78">
        <v>45667</v>
      </c>
      <c r="F34" s="381">
        <v>104449.44</v>
      </c>
      <c r="G34" s="40">
        <v>45670</v>
      </c>
      <c r="H34" s="38" t="s">
        <v>97</v>
      </c>
      <c r="I34" s="387"/>
    </row>
    <row r="35" ht="17.25" customHeight="1" spans="1:9">
      <c r="A35" s="38" t="s">
        <v>98</v>
      </c>
      <c r="B35" s="38" t="s">
        <v>99</v>
      </c>
      <c r="C35" s="383" t="s">
        <v>100</v>
      </c>
      <c r="D35" s="78">
        <v>45665</v>
      </c>
      <c r="E35" s="78">
        <v>45667</v>
      </c>
      <c r="F35" s="395">
        <v>5172.21</v>
      </c>
      <c r="G35" s="40">
        <v>45670</v>
      </c>
      <c r="H35" s="38">
        <v>1000000000</v>
      </c>
      <c r="I35" s="387"/>
    </row>
    <row r="36" ht="17.25" customHeight="1" spans="1:9">
      <c r="A36" s="38" t="s">
        <v>101</v>
      </c>
      <c r="B36" s="38" t="s">
        <v>89</v>
      </c>
      <c r="C36" s="147" t="s">
        <v>90</v>
      </c>
      <c r="D36" s="78">
        <v>45665</v>
      </c>
      <c r="E36" s="78">
        <v>45301</v>
      </c>
      <c r="F36" s="381">
        <v>67154.06</v>
      </c>
      <c r="G36" s="40">
        <v>45670</v>
      </c>
      <c r="H36" s="38">
        <v>1000000000</v>
      </c>
      <c r="I36" s="387"/>
    </row>
    <row r="37" ht="17.25" customHeight="1" spans="1:9">
      <c r="A37" s="26" t="s">
        <v>102</v>
      </c>
      <c r="B37" s="26" t="s">
        <v>89</v>
      </c>
      <c r="C37" s="147" t="s">
        <v>90</v>
      </c>
      <c r="D37" s="78">
        <v>45666</v>
      </c>
      <c r="E37" s="78">
        <v>45304</v>
      </c>
      <c r="F37" s="290">
        <v>22238.69</v>
      </c>
      <c r="G37" s="40">
        <v>45670</v>
      </c>
      <c r="H37" s="38">
        <v>1000000000</v>
      </c>
      <c r="I37" s="387"/>
    </row>
    <row r="38" ht="15.75" customHeight="1" spans="1:9">
      <c r="A38" s="396" t="s">
        <v>45</v>
      </c>
      <c r="B38" s="23"/>
      <c r="C38" s="23"/>
      <c r="D38" s="23"/>
      <c r="E38" s="23"/>
      <c r="F38" s="23"/>
      <c r="G38" s="23"/>
      <c r="H38" s="24"/>
      <c r="I38" s="70">
        <f>SUM(F39)</f>
        <v>69851.71</v>
      </c>
    </row>
    <row r="39" ht="18" customHeight="1" spans="1:9">
      <c r="A39" s="38" t="s">
        <v>103</v>
      </c>
      <c r="B39" s="38" t="s">
        <v>104</v>
      </c>
      <c r="C39" s="57" t="s">
        <v>105</v>
      </c>
      <c r="D39" s="60">
        <v>45663</v>
      </c>
      <c r="E39" s="133">
        <v>45667</v>
      </c>
      <c r="F39" s="41">
        <v>69851.71</v>
      </c>
      <c r="G39" s="40">
        <v>45670</v>
      </c>
      <c r="H39" s="38">
        <v>1000000000</v>
      </c>
      <c r="I39" s="386"/>
    </row>
    <row r="40" ht="15.75" customHeight="1" spans="1:9">
      <c r="A40" s="22" t="s">
        <v>50</v>
      </c>
      <c r="B40" s="23"/>
      <c r="C40" s="23"/>
      <c r="D40" s="23"/>
      <c r="E40" s="23"/>
      <c r="F40" s="23"/>
      <c r="G40" s="23"/>
      <c r="H40" s="24"/>
      <c r="I40" s="70">
        <f>SUM(F41)</f>
        <v>0</v>
      </c>
    </row>
    <row r="41" ht="15.75" customHeight="1" spans="1:9">
      <c r="A41" s="57"/>
      <c r="B41" s="57"/>
      <c r="C41" s="66"/>
      <c r="D41" s="83"/>
      <c r="E41" s="219"/>
      <c r="F41" s="41"/>
      <c r="G41" s="83"/>
      <c r="H41" s="38"/>
      <c r="I41" s="38"/>
    </row>
    <row r="42" ht="15.75" customHeight="1" spans="1:9">
      <c r="A42" s="22" t="s">
        <v>53</v>
      </c>
      <c r="B42" s="23"/>
      <c r="C42" s="23"/>
      <c r="D42" s="23"/>
      <c r="E42" s="23"/>
      <c r="F42" s="23"/>
      <c r="G42" s="23"/>
      <c r="H42" s="24"/>
      <c r="I42" s="70">
        <f>SUM(F43:F44)</f>
        <v>164475.74</v>
      </c>
    </row>
    <row r="43" ht="17.25" customHeight="1" spans="1:9">
      <c r="A43" s="38" t="s">
        <v>106</v>
      </c>
      <c r="B43" s="38" t="s">
        <v>107</v>
      </c>
      <c r="C43" s="57" t="s">
        <v>108</v>
      </c>
      <c r="D43" s="61">
        <v>45663</v>
      </c>
      <c r="E43" s="61">
        <v>45667</v>
      </c>
      <c r="F43" s="62">
        <v>141928.86</v>
      </c>
      <c r="G43" s="40">
        <v>45670</v>
      </c>
      <c r="H43" s="38">
        <v>1000000000</v>
      </c>
      <c r="I43" s="386"/>
    </row>
    <row r="44" ht="17.25" customHeight="1" spans="1:9">
      <c r="A44" s="38" t="s">
        <v>109</v>
      </c>
      <c r="B44" s="38" t="s">
        <v>110</v>
      </c>
      <c r="C44" s="57" t="s">
        <v>111</v>
      </c>
      <c r="D44" s="61">
        <v>45664</v>
      </c>
      <c r="E44" s="61">
        <v>45670</v>
      </c>
      <c r="F44" s="80">
        <v>22546.88</v>
      </c>
      <c r="G44" s="40">
        <v>45670</v>
      </c>
      <c r="H44" s="38">
        <v>1000000000</v>
      </c>
      <c r="I44" s="386"/>
    </row>
    <row r="45" ht="15.75" customHeight="1" spans="1:9">
      <c r="A45" s="22" t="s">
        <v>55</v>
      </c>
      <c r="B45" s="23"/>
      <c r="C45" s="23"/>
      <c r="D45" s="23"/>
      <c r="E45" s="23"/>
      <c r="F45" s="23"/>
      <c r="G45" s="23"/>
      <c r="H45" s="24"/>
      <c r="I45" s="70">
        <f>SUM(F46)</f>
        <v>0</v>
      </c>
    </row>
    <row r="46" ht="15.75" customHeight="1" spans="1:9">
      <c r="A46" s="38"/>
      <c r="B46" s="38"/>
      <c r="C46" s="57"/>
      <c r="D46" s="83"/>
      <c r="E46" s="83"/>
      <c r="F46" s="33"/>
      <c r="G46" s="83"/>
      <c r="H46" s="38"/>
      <c r="I46" s="57"/>
    </row>
    <row r="47" ht="15.75" customHeight="1" spans="1:9">
      <c r="A47" s="22" t="s">
        <v>56</v>
      </c>
      <c r="B47" s="23"/>
      <c r="C47" s="23"/>
      <c r="D47" s="23"/>
      <c r="E47" s="23"/>
      <c r="F47" s="23"/>
      <c r="G47" s="23"/>
      <c r="H47" s="24"/>
      <c r="I47" s="70">
        <f>SUM(F48)</f>
        <v>0</v>
      </c>
    </row>
    <row r="48" ht="15.75" customHeight="1" spans="1:9">
      <c r="A48" s="38"/>
      <c r="B48" s="32"/>
      <c r="C48" s="57"/>
      <c r="D48" s="83"/>
      <c r="E48" s="77"/>
      <c r="F48" s="35"/>
      <c r="G48" s="227"/>
      <c r="H48" s="38"/>
      <c r="I48" s="38"/>
    </row>
    <row r="49" customFormat="1" ht="15.75" customHeight="1" spans="1:8">
      <c r="A49" s="5"/>
      <c r="B49" s="5"/>
      <c r="D49" s="5"/>
      <c r="E49" s="5"/>
      <c r="F49" s="86"/>
      <c r="G49" s="87"/>
      <c r="H49" s="88"/>
    </row>
    <row r="50" customFormat="1" ht="15.75" customHeight="1" spans="1:8">
      <c r="A50" s="89" t="s">
        <v>60</v>
      </c>
      <c r="B50" s="90"/>
      <c r="C50" s="90"/>
      <c r="D50" s="5"/>
      <c r="E50" s="5"/>
      <c r="F50" s="86"/>
      <c r="H50" s="5"/>
    </row>
    <row r="51" customFormat="1" ht="15.75" customHeight="1" spans="1:8">
      <c r="A51" s="91" t="s">
        <v>61</v>
      </c>
      <c r="B51" s="13"/>
      <c r="C51" s="13"/>
      <c r="D51" s="5"/>
      <c r="E51" s="5"/>
      <c r="F51" s="86"/>
      <c r="H51" s="5"/>
    </row>
    <row r="52" customFormat="1" ht="15.75" customHeight="1" spans="1:8">
      <c r="A52" s="5"/>
      <c r="B52" s="5"/>
      <c r="D52" s="5"/>
      <c r="E52" s="5"/>
      <c r="F52" s="86"/>
      <c r="H52" s="5"/>
    </row>
    <row r="53" customFormat="1" ht="15.75" customHeight="1" spans="1:8">
      <c r="A53" s="5"/>
      <c r="B53" s="5"/>
      <c r="D53" s="5"/>
      <c r="E53" s="5"/>
      <c r="F53" s="86"/>
      <c r="H53" s="5"/>
    </row>
    <row r="54" customFormat="1" ht="15.75" customHeight="1" spans="1:8">
      <c r="A54" s="5"/>
      <c r="B54" s="5"/>
      <c r="D54" s="5"/>
      <c r="E54" s="5"/>
      <c r="F54" s="86"/>
      <c r="H54" s="5"/>
    </row>
    <row r="55" customFormat="1" ht="15.75" customHeight="1" spans="1:8">
      <c r="A55" s="5"/>
      <c r="B55" s="5"/>
      <c r="D55" s="5"/>
      <c r="E55" s="5"/>
      <c r="F55" s="86"/>
      <c r="H55" s="5"/>
    </row>
    <row r="56" customFormat="1" ht="15.75" customHeight="1" spans="1:8">
      <c r="A56" s="5"/>
      <c r="B56" s="5"/>
      <c r="D56" s="5"/>
      <c r="E56" s="5"/>
      <c r="F56" s="86"/>
      <c r="H56" s="5"/>
    </row>
    <row r="57" customFormat="1" ht="15.75" customHeight="1" spans="1:8">
      <c r="A57" s="5"/>
      <c r="B57" s="5"/>
      <c r="D57" s="5"/>
      <c r="E57" s="5"/>
      <c r="F57" s="86"/>
      <c r="H57" s="5"/>
    </row>
    <row r="58" customFormat="1" ht="15.75" customHeight="1" spans="1:8">
      <c r="A58" s="5"/>
      <c r="B58" s="5"/>
      <c r="D58" s="5"/>
      <c r="E58" s="5"/>
      <c r="F58" s="86"/>
      <c r="H58" s="5"/>
    </row>
    <row r="59" customFormat="1" ht="15.75" customHeight="1" spans="1:8">
      <c r="A59" s="5"/>
      <c r="B59" s="5"/>
      <c r="D59" s="5"/>
      <c r="E59" s="5"/>
      <c r="F59" s="86"/>
      <c r="H59" s="5"/>
    </row>
    <row r="60" customFormat="1" ht="15.75" customHeight="1" spans="1:8">
      <c r="A60" s="5"/>
      <c r="B60" s="5"/>
      <c r="D60" s="5"/>
      <c r="E60" s="5"/>
      <c r="F60" s="86"/>
      <c r="H60" s="5"/>
    </row>
    <row r="61" customFormat="1" ht="15.75" customHeight="1" spans="1:8">
      <c r="A61" s="5"/>
      <c r="B61" s="5"/>
      <c r="D61" s="5"/>
      <c r="E61" s="5"/>
      <c r="F61" s="86"/>
      <c r="H61" s="5"/>
    </row>
    <row r="62" customFormat="1" ht="15.75" customHeight="1" spans="1:8">
      <c r="A62" s="5"/>
      <c r="B62" s="5"/>
      <c r="D62" s="5"/>
      <c r="E62" s="5"/>
      <c r="F62" s="86"/>
      <c r="H62" s="5"/>
    </row>
    <row r="63" customFormat="1" ht="15.75" customHeight="1" spans="1:8">
      <c r="A63" s="5"/>
      <c r="B63" s="5"/>
      <c r="D63" s="5"/>
      <c r="E63" s="5"/>
      <c r="F63" s="86"/>
      <c r="H63" s="5"/>
    </row>
    <row r="64" customFormat="1" ht="15.75" customHeight="1" spans="1:8">
      <c r="A64" s="5"/>
      <c r="B64" s="5"/>
      <c r="D64" s="5"/>
      <c r="E64" s="5"/>
      <c r="F64" s="86"/>
      <c r="H64" s="5"/>
    </row>
    <row r="65" customFormat="1" ht="15.75" customHeight="1" spans="1:8">
      <c r="A65" s="5"/>
      <c r="B65" s="5"/>
      <c r="D65" s="5"/>
      <c r="E65" s="5"/>
      <c r="F65" s="86"/>
      <c r="H65" s="5"/>
    </row>
    <row r="66" customFormat="1" ht="15.75" customHeight="1" spans="1:8">
      <c r="A66" s="5"/>
      <c r="B66" s="5"/>
      <c r="D66" s="5"/>
      <c r="E66" s="5"/>
      <c r="F66" s="86"/>
      <c r="H66" s="5"/>
    </row>
    <row r="67" customFormat="1" ht="15.75" customHeight="1" spans="1:8">
      <c r="A67" s="5"/>
      <c r="B67" s="5"/>
      <c r="D67" s="5"/>
      <c r="E67" s="5"/>
      <c r="F67" s="86"/>
      <c r="H67" s="5"/>
    </row>
    <row r="68" customFormat="1" ht="15.75" customHeight="1" spans="1:8">
      <c r="A68" s="5"/>
      <c r="B68" s="5"/>
      <c r="D68" s="5"/>
      <c r="E68" s="5"/>
      <c r="F68" s="86"/>
      <c r="H68" s="5"/>
    </row>
    <row r="69" customFormat="1" ht="15.75" customHeight="1" spans="1:8">
      <c r="A69" s="5"/>
      <c r="B69" s="5"/>
      <c r="D69" s="5"/>
      <c r="E69" s="5"/>
      <c r="F69" s="86"/>
      <c r="H69" s="5"/>
    </row>
    <row r="70" customFormat="1" ht="15.75" customHeight="1" spans="1:8">
      <c r="A70" s="5"/>
      <c r="B70" s="5"/>
      <c r="D70" s="5"/>
      <c r="E70" s="5"/>
      <c r="F70" s="86"/>
      <c r="H70" s="5"/>
    </row>
    <row r="71" customFormat="1" ht="15.75" customHeight="1" spans="1:8">
      <c r="A71" s="5"/>
      <c r="B71" s="5"/>
      <c r="D71" s="5"/>
      <c r="E71" s="5"/>
      <c r="F71" s="86"/>
      <c r="H71" s="5"/>
    </row>
    <row r="72" customFormat="1" ht="15.75" customHeight="1" spans="1:8">
      <c r="A72" s="5"/>
      <c r="B72" s="5"/>
      <c r="D72" s="5"/>
      <c r="E72" s="5"/>
      <c r="F72" s="86"/>
      <c r="H72" s="5"/>
    </row>
    <row r="73" customFormat="1" ht="15.75" customHeight="1" spans="1:8">
      <c r="A73" s="5"/>
      <c r="B73" s="5"/>
      <c r="D73" s="5"/>
      <c r="E73" s="5"/>
      <c r="F73" s="86"/>
      <c r="H73" s="5"/>
    </row>
    <row r="74" customFormat="1" ht="15.75" customHeight="1" spans="1:8">
      <c r="A74" s="5"/>
      <c r="B74" s="5"/>
      <c r="D74" s="5"/>
      <c r="E74" s="5"/>
      <c r="F74" s="86"/>
      <c r="H74" s="5"/>
    </row>
    <row r="75" customFormat="1" ht="15.75" customHeight="1" spans="1:8">
      <c r="A75" s="5"/>
      <c r="B75" s="5"/>
      <c r="D75" s="5"/>
      <c r="E75" s="5"/>
      <c r="F75" s="86"/>
      <c r="H75" s="5"/>
    </row>
    <row r="76" customFormat="1" ht="15.75" customHeight="1" spans="1:8">
      <c r="A76" s="5"/>
      <c r="B76" s="5"/>
      <c r="D76" s="5"/>
      <c r="E76" s="5"/>
      <c r="F76" s="86"/>
      <c r="H76" s="5"/>
    </row>
    <row r="77" customFormat="1" ht="15.75" customHeight="1" spans="1:8">
      <c r="A77" s="5"/>
      <c r="B77" s="5"/>
      <c r="D77" s="5"/>
      <c r="E77" s="5"/>
      <c r="F77" s="86"/>
      <c r="H77" s="5"/>
    </row>
    <row r="78" customFormat="1" ht="15.75" customHeight="1" spans="1:8">
      <c r="A78" s="5"/>
      <c r="B78" s="5"/>
      <c r="D78" s="5"/>
      <c r="E78" s="5"/>
      <c r="F78" s="86"/>
      <c r="H78" s="5"/>
    </row>
    <row r="79" customFormat="1" ht="15.75" customHeight="1" spans="1:8">
      <c r="A79" s="5"/>
      <c r="B79" s="5"/>
      <c r="D79" s="5"/>
      <c r="E79" s="5"/>
      <c r="F79" s="86"/>
      <c r="H79" s="5"/>
    </row>
    <row r="80" customFormat="1" ht="15.75" customHeight="1" spans="1:8">
      <c r="A80" s="5"/>
      <c r="B80" s="5"/>
      <c r="D80" s="5"/>
      <c r="E80" s="5"/>
      <c r="F80" s="86"/>
      <c r="H80" s="5"/>
    </row>
    <row r="81" customFormat="1" ht="15.75" customHeight="1" spans="1:8">
      <c r="A81" s="5"/>
      <c r="B81" s="5"/>
      <c r="D81" s="5"/>
      <c r="E81" s="5"/>
      <c r="F81" s="86"/>
      <c r="H81" s="5"/>
    </row>
    <row r="82" customFormat="1" ht="15.75" customHeight="1" spans="1:8">
      <c r="A82" s="5"/>
      <c r="B82" s="5"/>
      <c r="D82" s="5"/>
      <c r="E82" s="5"/>
      <c r="F82" s="86"/>
      <c r="H82" s="5"/>
    </row>
    <row r="83" customFormat="1" ht="15.75" customHeight="1" spans="1:8">
      <c r="A83" s="5"/>
      <c r="B83" s="5"/>
      <c r="D83" s="5"/>
      <c r="E83" s="5"/>
      <c r="F83" s="86"/>
      <c r="H83" s="5"/>
    </row>
    <row r="84" customFormat="1" ht="15.75" customHeight="1" spans="1:8">
      <c r="A84" s="5"/>
      <c r="B84" s="5"/>
      <c r="D84" s="5"/>
      <c r="E84" s="5"/>
      <c r="F84" s="86"/>
      <c r="H84" s="5"/>
    </row>
    <row r="85" customFormat="1" ht="15.75" customHeight="1" spans="1:8">
      <c r="A85" s="5"/>
      <c r="B85" s="5"/>
      <c r="D85" s="5"/>
      <c r="E85" s="5"/>
      <c r="F85" s="86"/>
      <c r="H85" s="5"/>
    </row>
    <row r="86" customFormat="1" ht="15.75" customHeight="1" spans="1:8">
      <c r="A86" s="5"/>
      <c r="B86" s="5"/>
      <c r="D86" s="5"/>
      <c r="E86" s="5"/>
      <c r="F86" s="86"/>
      <c r="H86" s="5"/>
    </row>
    <row r="87" customFormat="1" ht="15.75" customHeight="1" spans="1:8">
      <c r="A87" s="5"/>
      <c r="B87" s="5"/>
      <c r="D87" s="5"/>
      <c r="E87" s="5"/>
      <c r="F87" s="86"/>
      <c r="H87" s="5"/>
    </row>
    <row r="88" customFormat="1" ht="15.75" customHeight="1" spans="1:8">
      <c r="A88" s="5"/>
      <c r="B88" s="5"/>
      <c r="D88" s="5"/>
      <c r="E88" s="5"/>
      <c r="F88" s="86"/>
      <c r="H88" s="5"/>
    </row>
    <row r="89" customFormat="1" ht="15.75" customHeight="1" spans="1:8">
      <c r="A89" s="5"/>
      <c r="B89" s="5"/>
      <c r="D89" s="5"/>
      <c r="E89" s="5"/>
      <c r="F89" s="86"/>
      <c r="H89" s="5"/>
    </row>
    <row r="90" customFormat="1" ht="15.75" customHeight="1" spans="1:8">
      <c r="A90" s="5"/>
      <c r="B90" s="5"/>
      <c r="D90" s="5"/>
      <c r="E90" s="5"/>
      <c r="F90" s="86"/>
      <c r="H90" s="5"/>
    </row>
    <row r="91" customFormat="1" ht="15.75" customHeight="1" spans="1:8">
      <c r="A91" s="5"/>
      <c r="B91" s="5"/>
      <c r="D91" s="5"/>
      <c r="E91" s="5"/>
      <c r="F91" s="86"/>
      <c r="H91" s="5"/>
    </row>
    <row r="92" customFormat="1" ht="15.75" customHeight="1" spans="1:8">
      <c r="A92" s="5"/>
      <c r="B92" s="5"/>
      <c r="D92" s="5"/>
      <c r="E92" s="5"/>
      <c r="F92" s="86"/>
      <c r="H92" s="5"/>
    </row>
    <row r="93" customFormat="1" ht="15.75" customHeight="1" spans="1:8">
      <c r="A93" s="5"/>
      <c r="B93" s="5"/>
      <c r="D93" s="5"/>
      <c r="E93" s="5"/>
      <c r="F93" s="86"/>
      <c r="H93" s="5"/>
    </row>
    <row r="94" customFormat="1" ht="15.75" customHeight="1" spans="1:8">
      <c r="A94" s="5"/>
      <c r="B94" s="5"/>
      <c r="D94" s="5"/>
      <c r="E94" s="5"/>
      <c r="F94" s="86"/>
      <c r="H94" s="5"/>
    </row>
    <row r="95" customFormat="1" ht="15.75" customHeight="1" spans="1:8">
      <c r="A95" s="5"/>
      <c r="B95" s="5"/>
      <c r="D95" s="5"/>
      <c r="E95" s="5"/>
      <c r="F95" s="86"/>
      <c r="H95" s="5"/>
    </row>
    <row r="96" customFormat="1" ht="15.75" customHeight="1" spans="1:8">
      <c r="A96" s="5"/>
      <c r="B96" s="5"/>
      <c r="D96" s="5"/>
      <c r="E96" s="5"/>
      <c r="F96" s="86"/>
      <c r="H96" s="5"/>
    </row>
    <row r="97" customFormat="1" ht="15.75" customHeight="1" spans="1:8">
      <c r="A97" s="5"/>
      <c r="B97" s="5"/>
      <c r="D97" s="5"/>
      <c r="E97" s="5"/>
      <c r="F97" s="86"/>
      <c r="H97" s="5"/>
    </row>
    <row r="98" customFormat="1" ht="15.75" customHeight="1" spans="1:8">
      <c r="A98" s="5"/>
      <c r="B98" s="5"/>
      <c r="D98" s="5"/>
      <c r="E98" s="5"/>
      <c r="F98" s="86"/>
      <c r="H98" s="5"/>
    </row>
    <row r="99" customFormat="1" ht="15.75" customHeight="1" spans="1:8">
      <c r="A99" s="5"/>
      <c r="B99" s="5"/>
      <c r="D99" s="5"/>
      <c r="E99" s="5"/>
      <c r="F99" s="86"/>
      <c r="H99" s="5"/>
    </row>
    <row r="100" customFormat="1" ht="15.75" customHeight="1" spans="1:8">
      <c r="A100" s="5"/>
      <c r="B100" s="5"/>
      <c r="D100" s="5"/>
      <c r="E100" s="5"/>
      <c r="F100" s="86"/>
      <c r="H100" s="5"/>
    </row>
    <row r="101" customFormat="1" ht="15.75" customHeight="1" spans="1:8">
      <c r="A101" s="5"/>
      <c r="B101" s="5"/>
      <c r="D101" s="5"/>
      <c r="E101" s="5"/>
      <c r="F101" s="86"/>
      <c r="H101" s="5"/>
    </row>
    <row r="102" customFormat="1" ht="15.75" customHeight="1" spans="1:8">
      <c r="A102" s="5"/>
      <c r="B102" s="5"/>
      <c r="D102" s="5"/>
      <c r="E102" s="5"/>
      <c r="F102" s="86"/>
      <c r="H102" s="5"/>
    </row>
    <row r="103" customFormat="1" ht="15.75" customHeight="1" spans="1:8">
      <c r="A103" s="5"/>
      <c r="B103" s="5"/>
      <c r="D103" s="5"/>
      <c r="E103" s="5"/>
      <c r="F103" s="86"/>
      <c r="H103" s="5"/>
    </row>
    <row r="104" customFormat="1" ht="15.75" customHeight="1" spans="1:8">
      <c r="A104" s="5"/>
      <c r="B104" s="5"/>
      <c r="D104" s="5"/>
      <c r="E104" s="5"/>
      <c r="F104" s="86"/>
      <c r="H104" s="5"/>
    </row>
    <row r="105" customFormat="1" ht="15.75" customHeight="1" spans="1:8">
      <c r="A105" s="5"/>
      <c r="B105" s="5"/>
      <c r="D105" s="5"/>
      <c r="E105" s="5"/>
      <c r="F105" s="86"/>
      <c r="H105" s="5"/>
    </row>
    <row r="106" customFormat="1" ht="15.75" customHeight="1" spans="1:8">
      <c r="A106" s="5"/>
      <c r="B106" s="5"/>
      <c r="D106" s="5"/>
      <c r="E106" s="5"/>
      <c r="F106" s="86"/>
      <c r="H106" s="5"/>
    </row>
    <row r="107" customFormat="1" ht="15.75" customHeight="1" spans="1:8">
      <c r="A107" s="5"/>
      <c r="B107" s="5"/>
      <c r="D107" s="5"/>
      <c r="E107" s="5"/>
      <c r="F107" s="86"/>
      <c r="H107" s="5"/>
    </row>
    <row r="108" customFormat="1" ht="15.75" customHeight="1" spans="1:8">
      <c r="A108" s="5"/>
      <c r="B108" s="5"/>
      <c r="D108" s="5"/>
      <c r="E108" s="5"/>
      <c r="F108" s="86"/>
      <c r="H108" s="5"/>
    </row>
    <row r="109" customFormat="1" ht="15.75" customHeight="1" spans="1:8">
      <c r="A109" s="5"/>
      <c r="B109" s="5"/>
      <c r="D109" s="5"/>
      <c r="E109" s="5"/>
      <c r="F109" s="86"/>
      <c r="H109" s="5"/>
    </row>
    <row r="110" customFormat="1" ht="15.75" customHeight="1" spans="1:8">
      <c r="A110" s="5"/>
      <c r="B110" s="5"/>
      <c r="D110" s="5"/>
      <c r="E110" s="5"/>
      <c r="F110" s="86"/>
      <c r="H110" s="5"/>
    </row>
    <row r="111" customFormat="1" ht="15.75" customHeight="1" spans="1:8">
      <c r="A111" s="5"/>
      <c r="B111" s="5"/>
      <c r="D111" s="5"/>
      <c r="E111" s="5"/>
      <c r="F111" s="86"/>
      <c r="H111" s="5"/>
    </row>
    <row r="112" customFormat="1" ht="15.75" customHeight="1" spans="1:8">
      <c r="A112" s="5"/>
      <c r="B112" s="5"/>
      <c r="D112" s="5"/>
      <c r="E112" s="5"/>
      <c r="F112" s="86"/>
      <c r="H112" s="5"/>
    </row>
    <row r="113" customFormat="1" ht="15.75" customHeight="1" spans="1:8">
      <c r="A113" s="5"/>
      <c r="B113" s="5"/>
      <c r="D113" s="5"/>
      <c r="E113" s="5"/>
      <c r="F113" s="86"/>
      <c r="H113" s="5"/>
    </row>
    <row r="114" customFormat="1" ht="15.75" customHeight="1" spans="1:8">
      <c r="A114" s="5"/>
      <c r="B114" s="5"/>
      <c r="D114" s="5"/>
      <c r="E114" s="5"/>
      <c r="F114" s="86"/>
      <c r="H114" s="5"/>
    </row>
    <row r="115" customFormat="1" ht="15.75" customHeight="1" spans="1:8">
      <c r="A115" s="5"/>
      <c r="B115" s="5"/>
      <c r="D115" s="5"/>
      <c r="E115" s="5"/>
      <c r="F115" s="86"/>
      <c r="H115" s="5"/>
    </row>
    <row r="116" customFormat="1" ht="15.75" customHeight="1" spans="1:8">
      <c r="A116" s="5"/>
      <c r="B116" s="5"/>
      <c r="D116" s="5"/>
      <c r="E116" s="5"/>
      <c r="F116" s="86"/>
      <c r="H116" s="5"/>
    </row>
    <row r="117" customFormat="1" ht="15.75" customHeight="1" spans="1:8">
      <c r="A117" s="5"/>
      <c r="B117" s="5"/>
      <c r="D117" s="5"/>
      <c r="E117" s="5"/>
      <c r="F117" s="86"/>
      <c r="H117" s="5"/>
    </row>
    <row r="118" customFormat="1" ht="15.75" customHeight="1" spans="1:8">
      <c r="A118" s="5"/>
      <c r="B118" s="5"/>
      <c r="D118" s="5"/>
      <c r="E118" s="5"/>
      <c r="F118" s="86"/>
      <c r="H118" s="5"/>
    </row>
    <row r="119" customFormat="1" ht="15.75" customHeight="1" spans="1:8">
      <c r="A119" s="5"/>
      <c r="B119" s="5"/>
      <c r="D119" s="5"/>
      <c r="E119" s="5"/>
      <c r="F119" s="86"/>
      <c r="H119" s="5"/>
    </row>
    <row r="120" customFormat="1" ht="15.75" customHeight="1" spans="1:8">
      <c r="A120" s="5"/>
      <c r="B120" s="5"/>
      <c r="D120" s="5"/>
      <c r="E120" s="5"/>
      <c r="F120" s="86"/>
      <c r="H120" s="5"/>
    </row>
    <row r="121" customFormat="1" ht="15.75" customHeight="1" spans="1:8">
      <c r="A121" s="5"/>
      <c r="B121" s="5"/>
      <c r="D121" s="5"/>
      <c r="E121" s="5"/>
      <c r="F121" s="86"/>
      <c r="H121" s="5"/>
    </row>
    <row r="122" customFormat="1" ht="15.75" customHeight="1" spans="1:8">
      <c r="A122" s="5"/>
      <c r="B122" s="5"/>
      <c r="D122" s="5"/>
      <c r="E122" s="5"/>
      <c r="F122" s="86"/>
      <c r="H122" s="5"/>
    </row>
    <row r="123" customFormat="1" ht="15.75" customHeight="1" spans="1:8">
      <c r="A123" s="5"/>
      <c r="B123" s="5"/>
      <c r="D123" s="5"/>
      <c r="E123" s="5"/>
      <c r="F123" s="86"/>
      <c r="H123" s="5"/>
    </row>
    <row r="124" customFormat="1" ht="15.75" customHeight="1" spans="1:8">
      <c r="A124" s="5"/>
      <c r="B124" s="5"/>
      <c r="D124" s="5"/>
      <c r="E124" s="5"/>
      <c r="F124" s="86"/>
      <c r="H124" s="5"/>
    </row>
    <row r="125" customFormat="1" ht="15.75" customHeight="1" spans="1:8">
      <c r="A125" s="5"/>
      <c r="B125" s="5"/>
      <c r="D125" s="5"/>
      <c r="E125" s="5"/>
      <c r="F125" s="86"/>
      <c r="H125" s="5"/>
    </row>
    <row r="126" customFormat="1" ht="15.75" customHeight="1" spans="1:8">
      <c r="A126" s="5"/>
      <c r="B126" s="5"/>
      <c r="D126" s="5"/>
      <c r="E126" s="5"/>
      <c r="F126" s="86"/>
      <c r="H126" s="5"/>
    </row>
    <row r="127" customFormat="1" ht="15.75" customHeight="1" spans="1:8">
      <c r="A127" s="5"/>
      <c r="B127" s="5"/>
      <c r="D127" s="5"/>
      <c r="E127" s="5"/>
      <c r="F127" s="86"/>
      <c r="H127" s="5"/>
    </row>
    <row r="128" customFormat="1" ht="15.75" customHeight="1" spans="1:8">
      <c r="A128" s="5"/>
      <c r="B128" s="5"/>
      <c r="D128" s="5"/>
      <c r="E128" s="5"/>
      <c r="F128" s="86"/>
      <c r="H128" s="5"/>
    </row>
    <row r="129" customFormat="1" ht="15.75" customHeight="1" spans="1:8">
      <c r="A129" s="5"/>
      <c r="B129" s="5"/>
      <c r="D129" s="5"/>
      <c r="E129" s="5"/>
      <c r="F129" s="86"/>
      <c r="H129" s="5"/>
    </row>
    <row r="130" customFormat="1" ht="15.75" customHeight="1" spans="1:8">
      <c r="A130" s="5"/>
      <c r="B130" s="5"/>
      <c r="D130" s="5"/>
      <c r="E130" s="5"/>
      <c r="F130" s="86"/>
      <c r="H130" s="5"/>
    </row>
    <row r="131" customFormat="1" ht="15.75" customHeight="1" spans="1:8">
      <c r="A131" s="5"/>
      <c r="B131" s="5"/>
      <c r="D131" s="5"/>
      <c r="E131" s="5"/>
      <c r="F131" s="86"/>
      <c r="H131" s="5"/>
    </row>
    <row r="132" customFormat="1" ht="15.75" customHeight="1" spans="1:8">
      <c r="A132" s="5"/>
      <c r="B132" s="5"/>
      <c r="D132" s="5"/>
      <c r="E132" s="5"/>
      <c r="F132" s="86"/>
      <c r="H132" s="5"/>
    </row>
    <row r="133" customFormat="1" ht="15.75" customHeight="1" spans="1:8">
      <c r="A133" s="5"/>
      <c r="B133" s="5"/>
      <c r="D133" s="5"/>
      <c r="E133" s="5"/>
      <c r="F133" s="86"/>
      <c r="H133" s="5"/>
    </row>
    <row r="134" customFormat="1" ht="15.75" customHeight="1" spans="1:8">
      <c r="A134" s="5"/>
      <c r="B134" s="5"/>
      <c r="D134" s="5"/>
      <c r="E134" s="5"/>
      <c r="F134" s="86"/>
      <c r="H134" s="5"/>
    </row>
    <row r="135" customFormat="1" ht="15.75" customHeight="1" spans="1:8">
      <c r="A135" s="5"/>
      <c r="B135" s="5"/>
      <c r="D135" s="5"/>
      <c r="E135" s="5"/>
      <c r="F135" s="86"/>
      <c r="H135" s="5"/>
    </row>
    <row r="136" customFormat="1" ht="15.75" customHeight="1" spans="1:8">
      <c r="A136" s="5"/>
      <c r="B136" s="5"/>
      <c r="D136" s="5"/>
      <c r="E136" s="5"/>
      <c r="F136" s="86"/>
      <c r="H136" s="5"/>
    </row>
    <row r="137" customFormat="1" ht="15.75" customHeight="1" spans="1:8">
      <c r="A137" s="5"/>
      <c r="B137" s="5"/>
      <c r="D137" s="5"/>
      <c r="E137" s="5"/>
      <c r="F137" s="86"/>
      <c r="H137" s="5"/>
    </row>
    <row r="138" customFormat="1" ht="15.75" customHeight="1" spans="1:8">
      <c r="A138" s="5"/>
      <c r="B138" s="5"/>
      <c r="D138" s="5"/>
      <c r="E138" s="5"/>
      <c r="F138" s="86"/>
      <c r="H138" s="5"/>
    </row>
    <row r="139" customFormat="1" ht="15.75" customHeight="1" spans="1:8">
      <c r="A139" s="5"/>
      <c r="B139" s="5"/>
      <c r="D139" s="5"/>
      <c r="E139" s="5"/>
      <c r="F139" s="86"/>
      <c r="H139" s="5"/>
    </row>
    <row r="140" customFormat="1" ht="15.75" customHeight="1" spans="1:8">
      <c r="A140" s="5"/>
      <c r="B140" s="5"/>
      <c r="D140" s="5"/>
      <c r="E140" s="5"/>
      <c r="F140" s="86"/>
      <c r="H140" s="5"/>
    </row>
    <row r="141" customFormat="1" ht="15.75" customHeight="1" spans="1:8">
      <c r="A141" s="5"/>
      <c r="B141" s="5"/>
      <c r="D141" s="5"/>
      <c r="E141" s="5"/>
      <c r="F141" s="86"/>
      <c r="H141" s="5"/>
    </row>
    <row r="142" customFormat="1" ht="15.75" customHeight="1" spans="1:8">
      <c r="A142" s="5"/>
      <c r="B142" s="5"/>
      <c r="D142" s="5"/>
      <c r="E142" s="5"/>
      <c r="F142" s="86"/>
      <c r="H142" s="5"/>
    </row>
    <row r="143" customFormat="1" ht="15.75" customHeight="1" spans="1:8">
      <c r="A143" s="5"/>
      <c r="B143" s="5"/>
      <c r="D143" s="5"/>
      <c r="E143" s="5"/>
      <c r="F143" s="86"/>
      <c r="H143" s="5"/>
    </row>
    <row r="144" customFormat="1" ht="15.75" customHeight="1" spans="1:8">
      <c r="A144" s="5"/>
      <c r="B144" s="5"/>
      <c r="D144" s="5"/>
      <c r="E144" s="5"/>
      <c r="F144" s="86"/>
      <c r="H144" s="5"/>
    </row>
    <row r="145" customFormat="1" ht="15.75" customHeight="1" spans="1:8">
      <c r="A145" s="5"/>
      <c r="B145" s="5"/>
      <c r="D145" s="5"/>
      <c r="E145" s="5"/>
      <c r="F145" s="86"/>
      <c r="H145" s="5"/>
    </row>
    <row r="146" customFormat="1" ht="15.75" customHeight="1" spans="1:8">
      <c r="A146" s="5"/>
      <c r="B146" s="5"/>
      <c r="D146" s="5"/>
      <c r="E146" s="5"/>
      <c r="F146" s="86"/>
      <c r="H146" s="5"/>
    </row>
    <row r="147" customFormat="1" ht="15.75" customHeight="1" spans="1:8">
      <c r="A147" s="5"/>
      <c r="B147" s="5"/>
      <c r="D147" s="5"/>
      <c r="E147" s="5"/>
      <c r="F147" s="86"/>
      <c r="H147" s="5"/>
    </row>
    <row r="148" customFormat="1" ht="15.75" customHeight="1" spans="1:8">
      <c r="A148" s="5"/>
      <c r="B148" s="5"/>
      <c r="D148" s="5"/>
      <c r="E148" s="5"/>
      <c r="F148" s="86"/>
      <c r="H148" s="5"/>
    </row>
    <row r="149" customFormat="1" ht="15.75" customHeight="1" spans="1:8">
      <c r="A149" s="5"/>
      <c r="B149" s="5"/>
      <c r="D149" s="5"/>
      <c r="E149" s="5"/>
      <c r="F149" s="86"/>
      <c r="H149" s="5"/>
    </row>
    <row r="150" customFormat="1" ht="15.75" customHeight="1" spans="1:8">
      <c r="A150" s="5"/>
      <c r="B150" s="5"/>
      <c r="D150" s="5"/>
      <c r="E150" s="5"/>
      <c r="F150" s="86"/>
      <c r="H150" s="5"/>
    </row>
    <row r="151" customFormat="1" ht="15.75" customHeight="1" spans="1:8">
      <c r="A151" s="5"/>
      <c r="B151" s="5"/>
      <c r="D151" s="5"/>
      <c r="E151" s="5"/>
      <c r="F151" s="86"/>
      <c r="H151" s="5"/>
    </row>
    <row r="152" customFormat="1" ht="15.75" customHeight="1" spans="1:8">
      <c r="A152" s="5"/>
      <c r="B152" s="5"/>
      <c r="D152" s="5"/>
      <c r="E152" s="5"/>
      <c r="F152" s="86"/>
      <c r="H152" s="5"/>
    </row>
    <row r="153" customFormat="1" ht="15.75" customHeight="1" spans="1:8">
      <c r="A153" s="5"/>
      <c r="B153" s="5"/>
      <c r="D153" s="5"/>
      <c r="E153" s="5"/>
      <c r="F153" s="86"/>
      <c r="H153" s="5"/>
    </row>
    <row r="154" customFormat="1" ht="15.75" customHeight="1" spans="1:8">
      <c r="A154" s="5"/>
      <c r="B154" s="5"/>
      <c r="D154" s="5"/>
      <c r="E154" s="5"/>
      <c r="F154" s="86"/>
      <c r="H154" s="5"/>
    </row>
    <row r="155" customFormat="1" ht="15.75" customHeight="1" spans="1:8">
      <c r="A155" s="5"/>
      <c r="B155" s="5"/>
      <c r="D155" s="5"/>
      <c r="E155" s="5"/>
      <c r="F155" s="86"/>
      <c r="H155" s="5"/>
    </row>
    <row r="156" customFormat="1" ht="15.75" customHeight="1" spans="1:8">
      <c r="A156" s="5"/>
      <c r="B156" s="5"/>
      <c r="D156" s="5"/>
      <c r="E156" s="5"/>
      <c r="F156" s="86"/>
      <c r="H156" s="5"/>
    </row>
    <row r="157" customFormat="1" ht="15.75" customHeight="1" spans="1:8">
      <c r="A157" s="5"/>
      <c r="B157" s="5"/>
      <c r="D157" s="5"/>
      <c r="E157" s="5"/>
      <c r="F157" s="86"/>
      <c r="H157" s="5"/>
    </row>
    <row r="158" customFormat="1" ht="15.75" customHeight="1" spans="1:8">
      <c r="A158" s="5"/>
      <c r="B158" s="5"/>
      <c r="D158" s="5"/>
      <c r="E158" s="5"/>
      <c r="F158" s="86"/>
      <c r="H158" s="5"/>
    </row>
    <row r="159" customFormat="1" ht="15.75" customHeight="1" spans="1:8">
      <c r="A159" s="5"/>
      <c r="B159" s="5"/>
      <c r="D159" s="5"/>
      <c r="E159" s="5"/>
      <c r="F159" s="86"/>
      <c r="H159" s="5"/>
    </row>
    <row r="160" customFormat="1" ht="15.75" customHeight="1" spans="1:8">
      <c r="A160" s="5"/>
      <c r="B160" s="5"/>
      <c r="D160" s="5"/>
      <c r="E160" s="5"/>
      <c r="F160" s="86"/>
      <c r="H160" s="5"/>
    </row>
    <row r="161" customFormat="1" ht="15.75" customHeight="1" spans="1:8">
      <c r="A161" s="5"/>
      <c r="B161" s="5"/>
      <c r="D161" s="5"/>
      <c r="E161" s="5"/>
      <c r="F161" s="86"/>
      <c r="H161" s="5"/>
    </row>
    <row r="162" customFormat="1" ht="15.75" customHeight="1" spans="1:8">
      <c r="A162" s="5"/>
      <c r="B162" s="5"/>
      <c r="D162" s="5"/>
      <c r="E162" s="5"/>
      <c r="F162" s="86"/>
      <c r="H162" s="5"/>
    </row>
    <row r="163" customFormat="1" ht="15.75" customHeight="1" spans="1:8">
      <c r="A163" s="5"/>
      <c r="B163" s="5"/>
      <c r="D163" s="5"/>
      <c r="E163" s="5"/>
      <c r="F163" s="86"/>
      <c r="H163" s="5"/>
    </row>
    <row r="164" customFormat="1" ht="15.75" customHeight="1" spans="1:8">
      <c r="A164" s="5"/>
      <c r="B164" s="5"/>
      <c r="D164" s="5"/>
      <c r="E164" s="5"/>
      <c r="F164" s="86"/>
      <c r="H164" s="5"/>
    </row>
    <row r="165" customFormat="1" ht="15.75" customHeight="1" spans="1:8">
      <c r="A165" s="5"/>
      <c r="B165" s="5"/>
      <c r="D165" s="5"/>
      <c r="E165" s="5"/>
      <c r="F165" s="86"/>
      <c r="H165" s="5"/>
    </row>
    <row r="166" customFormat="1" ht="15.75" customHeight="1" spans="1:8">
      <c r="A166" s="5"/>
      <c r="B166" s="5"/>
      <c r="D166" s="5"/>
      <c r="E166" s="5"/>
      <c r="F166" s="86"/>
      <c r="H166" s="5"/>
    </row>
    <row r="167" customFormat="1" ht="15.75" customHeight="1" spans="1:8">
      <c r="A167" s="5"/>
      <c r="B167" s="5"/>
      <c r="D167" s="5"/>
      <c r="E167" s="5"/>
      <c r="F167" s="86"/>
      <c r="H167" s="5"/>
    </row>
    <row r="168" customFormat="1" ht="15.75" customHeight="1" spans="1:8">
      <c r="A168" s="5"/>
      <c r="B168" s="5"/>
      <c r="D168" s="5"/>
      <c r="E168" s="5"/>
      <c r="F168" s="86"/>
      <c r="H168" s="5"/>
    </row>
    <row r="169" customFormat="1" ht="15.75" customHeight="1" spans="1:8">
      <c r="A169" s="5"/>
      <c r="B169" s="5"/>
      <c r="D169" s="5"/>
      <c r="E169" s="5"/>
      <c r="F169" s="86"/>
      <c r="H169" s="5"/>
    </row>
    <row r="170" customFormat="1" ht="15.75" customHeight="1" spans="1:8">
      <c r="A170" s="5"/>
      <c r="B170" s="5"/>
      <c r="D170" s="5"/>
      <c r="E170" s="5"/>
      <c r="F170" s="86"/>
      <c r="H170" s="5"/>
    </row>
    <row r="171" customFormat="1" ht="15.75" customHeight="1" spans="1:8">
      <c r="A171" s="5"/>
      <c r="B171" s="5"/>
      <c r="D171" s="5"/>
      <c r="E171" s="5"/>
      <c r="F171" s="86"/>
      <c r="H171" s="5"/>
    </row>
    <row r="172" customFormat="1" ht="15.75" customHeight="1" spans="1:8">
      <c r="A172" s="5"/>
      <c r="B172" s="5"/>
      <c r="D172" s="5"/>
      <c r="E172" s="5"/>
      <c r="F172" s="86"/>
      <c r="H172" s="5"/>
    </row>
    <row r="173" customFormat="1" ht="15.75" customHeight="1" spans="1:8">
      <c r="A173" s="5"/>
      <c r="B173" s="5"/>
      <c r="D173" s="5"/>
      <c r="E173" s="5"/>
      <c r="F173" s="86"/>
      <c r="H173" s="5"/>
    </row>
    <row r="174" customFormat="1" ht="15.75" customHeight="1" spans="1:8">
      <c r="A174" s="5"/>
      <c r="B174" s="5"/>
      <c r="D174" s="5"/>
      <c r="E174" s="5"/>
      <c r="F174" s="86"/>
      <c r="H174" s="5"/>
    </row>
    <row r="175" customFormat="1" ht="15.75" customHeight="1" spans="1:8">
      <c r="A175" s="5"/>
      <c r="B175" s="5"/>
      <c r="D175" s="5"/>
      <c r="E175" s="5"/>
      <c r="F175" s="86"/>
      <c r="H175" s="5"/>
    </row>
    <row r="176" customFormat="1" ht="15.75" customHeight="1" spans="1:8">
      <c r="A176" s="5"/>
      <c r="B176" s="5"/>
      <c r="D176" s="5"/>
      <c r="E176" s="5"/>
      <c r="F176" s="86"/>
      <c r="H176" s="5"/>
    </row>
    <row r="177" customFormat="1" ht="15.75" customHeight="1" spans="1:8">
      <c r="A177" s="5"/>
      <c r="B177" s="5"/>
      <c r="D177" s="5"/>
      <c r="E177" s="5"/>
      <c r="F177" s="86"/>
      <c r="H177" s="5"/>
    </row>
    <row r="178" customFormat="1" ht="15.75" customHeight="1" spans="1:8">
      <c r="A178" s="5"/>
      <c r="B178" s="5"/>
      <c r="D178" s="5"/>
      <c r="E178" s="5"/>
      <c r="F178" s="86"/>
      <c r="H178" s="5"/>
    </row>
    <row r="179" customFormat="1" ht="15.75" customHeight="1" spans="1:8">
      <c r="A179" s="5"/>
      <c r="B179" s="5"/>
      <c r="D179" s="5"/>
      <c r="E179" s="5"/>
      <c r="F179" s="86"/>
      <c r="H179" s="5"/>
    </row>
    <row r="180" customFormat="1" ht="15.75" customHeight="1" spans="1:8">
      <c r="A180" s="5"/>
      <c r="B180" s="5"/>
      <c r="D180" s="5"/>
      <c r="E180" s="5"/>
      <c r="F180" s="86"/>
      <c r="H180" s="5"/>
    </row>
    <row r="181" customFormat="1" ht="15.75" customHeight="1" spans="1:8">
      <c r="A181" s="5"/>
      <c r="B181" s="5"/>
      <c r="D181" s="5"/>
      <c r="E181" s="5"/>
      <c r="F181" s="86"/>
      <c r="H181" s="5"/>
    </row>
    <row r="182" customFormat="1" ht="15.75" customHeight="1" spans="1:8">
      <c r="A182" s="5"/>
      <c r="B182" s="5"/>
      <c r="D182" s="5"/>
      <c r="E182" s="5"/>
      <c r="F182" s="86"/>
      <c r="H182" s="5"/>
    </row>
    <row r="183" customFormat="1" ht="15.75" customHeight="1" spans="1:8">
      <c r="A183" s="5"/>
      <c r="B183" s="5"/>
      <c r="D183" s="5"/>
      <c r="E183" s="5"/>
      <c r="F183" s="86"/>
      <c r="H183" s="5"/>
    </row>
    <row r="184" customFormat="1" ht="15.75" customHeight="1" spans="1:8">
      <c r="A184" s="5"/>
      <c r="B184" s="5"/>
      <c r="D184" s="5"/>
      <c r="E184" s="5"/>
      <c r="F184" s="86"/>
      <c r="H184" s="5"/>
    </row>
    <row r="185" customFormat="1" ht="15.75" customHeight="1" spans="1:8">
      <c r="A185" s="5"/>
      <c r="B185" s="5"/>
      <c r="D185" s="5"/>
      <c r="E185" s="5"/>
      <c r="F185" s="86"/>
      <c r="H185" s="5"/>
    </row>
    <row r="186" customFormat="1" ht="15.75" customHeight="1" spans="1:8">
      <c r="A186" s="5"/>
      <c r="B186" s="5"/>
      <c r="D186" s="5"/>
      <c r="E186" s="5"/>
      <c r="F186" s="86"/>
      <c r="H186" s="5"/>
    </row>
    <row r="187" customFormat="1" ht="15.75" customHeight="1" spans="1:8">
      <c r="A187" s="5"/>
      <c r="B187" s="5"/>
      <c r="D187" s="5"/>
      <c r="E187" s="5"/>
      <c r="F187" s="86"/>
      <c r="H187" s="5"/>
    </row>
    <row r="188" customFormat="1" ht="15.75" customHeight="1" spans="1:8">
      <c r="A188" s="5"/>
      <c r="B188" s="5"/>
      <c r="D188" s="5"/>
      <c r="E188" s="5"/>
      <c r="F188" s="86"/>
      <c r="H188" s="5"/>
    </row>
    <row r="189" customFormat="1" ht="15.75" customHeight="1" spans="1:8">
      <c r="A189" s="5"/>
      <c r="B189" s="5"/>
      <c r="D189" s="5"/>
      <c r="E189" s="5"/>
      <c r="F189" s="86"/>
      <c r="H189" s="5"/>
    </row>
    <row r="190" customFormat="1" ht="15.75" customHeight="1" spans="1:8">
      <c r="A190" s="5"/>
      <c r="B190" s="5"/>
      <c r="D190" s="5"/>
      <c r="E190" s="5"/>
      <c r="F190" s="86"/>
      <c r="H190" s="5"/>
    </row>
    <row r="191" customFormat="1" ht="15.75" customHeight="1" spans="1:8">
      <c r="A191" s="5"/>
      <c r="B191" s="5"/>
      <c r="D191" s="5"/>
      <c r="E191" s="5"/>
      <c r="F191" s="86"/>
      <c r="H191" s="5"/>
    </row>
    <row r="192" customFormat="1" ht="15.75" customHeight="1" spans="1:8">
      <c r="A192" s="5"/>
      <c r="B192" s="5"/>
      <c r="D192" s="5"/>
      <c r="E192" s="5"/>
      <c r="F192" s="86"/>
      <c r="H192" s="5"/>
    </row>
    <row r="193" customFormat="1" ht="15.75" customHeight="1" spans="1:8">
      <c r="A193" s="5"/>
      <c r="B193" s="5"/>
      <c r="D193" s="5"/>
      <c r="E193" s="5"/>
      <c r="F193" s="86"/>
      <c r="H193" s="5"/>
    </row>
    <row r="194" customFormat="1" ht="15.75" customHeight="1" spans="1:8">
      <c r="A194" s="5"/>
      <c r="B194" s="5"/>
      <c r="D194" s="5"/>
      <c r="E194" s="5"/>
      <c r="F194" s="86"/>
      <c r="H194" s="5"/>
    </row>
    <row r="195" customFormat="1" ht="15.75" customHeight="1" spans="1:8">
      <c r="A195" s="5"/>
      <c r="B195" s="5"/>
      <c r="D195" s="5"/>
      <c r="E195" s="5"/>
      <c r="F195" s="86"/>
      <c r="H195" s="5"/>
    </row>
    <row r="196" customFormat="1" ht="15.75" customHeight="1" spans="1:8">
      <c r="A196" s="5"/>
      <c r="B196" s="5"/>
      <c r="D196" s="5"/>
      <c r="E196" s="5"/>
      <c r="F196" s="86"/>
      <c r="H196" s="5"/>
    </row>
    <row r="197" customFormat="1" ht="15.75" customHeight="1" spans="1:8">
      <c r="A197" s="5"/>
      <c r="B197" s="5"/>
      <c r="D197" s="5"/>
      <c r="E197" s="5"/>
      <c r="F197" s="86"/>
      <c r="H197" s="5"/>
    </row>
    <row r="198" customFormat="1" ht="15.75" customHeight="1" spans="1:8">
      <c r="A198" s="5"/>
      <c r="B198" s="5"/>
      <c r="D198" s="5"/>
      <c r="E198" s="5"/>
      <c r="F198" s="86"/>
      <c r="H198" s="5"/>
    </row>
    <row r="199" customFormat="1" ht="15.75" customHeight="1" spans="1:8">
      <c r="A199" s="5"/>
      <c r="B199" s="5"/>
      <c r="D199" s="5"/>
      <c r="E199" s="5"/>
      <c r="F199" s="86"/>
      <c r="H199" s="5"/>
    </row>
    <row r="200" customFormat="1" ht="15.75" customHeight="1" spans="1:8">
      <c r="A200" s="5"/>
      <c r="B200" s="5"/>
      <c r="D200" s="5"/>
      <c r="E200" s="5"/>
      <c r="F200" s="86"/>
      <c r="H200" s="5"/>
    </row>
    <row r="201" customFormat="1" ht="15.75" customHeight="1" spans="1:8">
      <c r="A201" s="5"/>
      <c r="B201" s="5"/>
      <c r="D201" s="5"/>
      <c r="E201" s="5"/>
      <c r="F201" s="86"/>
      <c r="H201" s="5"/>
    </row>
    <row r="202" customFormat="1" ht="15.75" customHeight="1" spans="1:8">
      <c r="A202" s="5"/>
      <c r="B202" s="5"/>
      <c r="D202" s="5"/>
      <c r="E202" s="5"/>
      <c r="F202" s="86"/>
      <c r="H202" s="5"/>
    </row>
    <row r="203" customFormat="1" ht="15.75" customHeight="1" spans="1:8">
      <c r="A203" s="5"/>
      <c r="B203" s="5"/>
      <c r="D203" s="5"/>
      <c r="E203" s="5"/>
      <c r="F203" s="86"/>
      <c r="H203" s="5"/>
    </row>
    <row r="204" customFormat="1" ht="15.75" customHeight="1" spans="1:8">
      <c r="A204" s="5"/>
      <c r="B204" s="5"/>
      <c r="D204" s="5"/>
      <c r="E204" s="5"/>
      <c r="F204" s="86"/>
      <c r="H204" s="5"/>
    </row>
    <row r="205" customFormat="1" ht="15.75" customHeight="1" spans="1:8">
      <c r="A205" s="5"/>
      <c r="B205" s="5"/>
      <c r="D205" s="5"/>
      <c r="E205" s="5"/>
      <c r="F205" s="86"/>
      <c r="H205" s="5"/>
    </row>
    <row r="206" customFormat="1" ht="15.75" customHeight="1" spans="1:8">
      <c r="A206" s="5"/>
      <c r="B206" s="5"/>
      <c r="D206" s="5"/>
      <c r="E206" s="5"/>
      <c r="F206" s="86"/>
      <c r="H206" s="5"/>
    </row>
    <row r="207" customFormat="1" ht="15.75" customHeight="1" spans="1:8">
      <c r="A207" s="5"/>
      <c r="B207" s="5"/>
      <c r="D207" s="5"/>
      <c r="E207" s="5"/>
      <c r="F207" s="86"/>
      <c r="H207" s="5"/>
    </row>
    <row r="208" customFormat="1" ht="15.75" customHeight="1" spans="1:8">
      <c r="A208" s="5"/>
      <c r="B208" s="5"/>
      <c r="D208" s="5"/>
      <c r="E208" s="5"/>
      <c r="F208" s="86"/>
      <c r="H208" s="5"/>
    </row>
    <row r="209" customFormat="1" ht="15.75" customHeight="1" spans="1:8">
      <c r="A209" s="5"/>
      <c r="B209" s="5"/>
      <c r="D209" s="5"/>
      <c r="E209" s="5"/>
      <c r="F209" s="86"/>
      <c r="H209" s="5"/>
    </row>
    <row r="210" customFormat="1" ht="15.75" customHeight="1" spans="1:8">
      <c r="A210" s="5"/>
      <c r="B210" s="5"/>
      <c r="D210" s="5"/>
      <c r="E210" s="5"/>
      <c r="F210" s="86"/>
      <c r="H210" s="5"/>
    </row>
    <row r="211" customFormat="1" ht="15.75" customHeight="1" spans="1:8">
      <c r="A211" s="5"/>
      <c r="B211" s="5"/>
      <c r="D211" s="5"/>
      <c r="E211" s="5"/>
      <c r="F211" s="86"/>
      <c r="H211" s="5"/>
    </row>
    <row r="212" customFormat="1" ht="15.75" customHeight="1" spans="1:8">
      <c r="A212" s="5"/>
      <c r="B212" s="5"/>
      <c r="D212" s="5"/>
      <c r="E212" s="5"/>
      <c r="F212" s="86"/>
      <c r="H212" s="5"/>
    </row>
    <row r="213" customFormat="1" ht="15.75" customHeight="1" spans="1:8">
      <c r="A213" s="5"/>
      <c r="B213" s="5"/>
      <c r="D213" s="5"/>
      <c r="E213" s="5"/>
      <c r="F213" s="86"/>
      <c r="H213" s="5"/>
    </row>
    <row r="214" customFormat="1" ht="15.75" customHeight="1" spans="1:8">
      <c r="A214" s="5"/>
      <c r="B214" s="5"/>
      <c r="D214" s="5"/>
      <c r="E214" s="5"/>
      <c r="F214" s="86"/>
      <c r="H214" s="5"/>
    </row>
    <row r="215" customFormat="1" ht="15.75" customHeight="1" spans="1:8">
      <c r="A215" s="5"/>
      <c r="B215" s="5"/>
      <c r="D215" s="5"/>
      <c r="E215" s="5"/>
      <c r="F215" s="86"/>
      <c r="H215" s="5"/>
    </row>
    <row r="216" customFormat="1" ht="15.75" customHeight="1" spans="1:8">
      <c r="A216" s="5"/>
      <c r="B216" s="5"/>
      <c r="D216" s="5"/>
      <c r="E216" s="5"/>
      <c r="F216" s="86"/>
      <c r="H216" s="5"/>
    </row>
    <row r="217" customFormat="1" ht="15.75" customHeight="1" spans="1:8">
      <c r="A217" s="5"/>
      <c r="B217" s="5"/>
      <c r="D217" s="5"/>
      <c r="E217" s="5"/>
      <c r="F217" s="86"/>
      <c r="H217" s="5"/>
    </row>
    <row r="218" customFormat="1" ht="15.75" customHeight="1" spans="1:8">
      <c r="A218" s="5"/>
      <c r="B218" s="5"/>
      <c r="D218" s="5"/>
      <c r="E218" s="5"/>
      <c r="F218" s="86"/>
      <c r="H218" s="5"/>
    </row>
    <row r="219" customFormat="1" ht="15.75" customHeight="1" spans="1:8">
      <c r="A219" s="5"/>
      <c r="B219" s="5"/>
      <c r="D219" s="5"/>
      <c r="E219" s="5"/>
      <c r="F219" s="86"/>
      <c r="H219" s="5"/>
    </row>
    <row r="220" customFormat="1" ht="15.75" customHeight="1" spans="1:8">
      <c r="A220" s="5"/>
      <c r="B220" s="5"/>
      <c r="D220" s="5"/>
      <c r="E220" s="5"/>
      <c r="F220" s="86"/>
      <c r="H220" s="5"/>
    </row>
    <row r="221" customFormat="1" ht="15.75" customHeight="1" spans="1:8">
      <c r="A221" s="5"/>
      <c r="B221" s="5"/>
      <c r="D221" s="5"/>
      <c r="E221" s="5"/>
      <c r="F221" s="86"/>
      <c r="H221" s="5"/>
    </row>
    <row r="222" customFormat="1" ht="15.75" customHeight="1" spans="1:8">
      <c r="A222" s="5"/>
      <c r="B222" s="5"/>
      <c r="D222" s="5"/>
      <c r="E222" s="5"/>
      <c r="F222" s="86"/>
      <c r="H222" s="5"/>
    </row>
    <row r="223" customFormat="1" ht="15.75" customHeight="1" spans="1:8">
      <c r="A223" s="5"/>
      <c r="B223" s="5"/>
      <c r="D223" s="5"/>
      <c r="E223" s="5"/>
      <c r="F223" s="86"/>
      <c r="H223" s="5"/>
    </row>
    <row r="224" customFormat="1" ht="15.75" customHeight="1" spans="1:8">
      <c r="A224" s="5"/>
      <c r="B224" s="5"/>
      <c r="D224" s="5"/>
      <c r="E224" s="5"/>
      <c r="F224" s="86"/>
      <c r="H224" s="5"/>
    </row>
    <row r="225" customFormat="1" ht="15.75" customHeight="1" spans="1:8">
      <c r="A225" s="5"/>
      <c r="B225" s="5"/>
      <c r="D225" s="5"/>
      <c r="E225" s="5"/>
      <c r="F225" s="86"/>
      <c r="H225" s="5"/>
    </row>
    <row r="226" customFormat="1" ht="15.75" customHeight="1" spans="1:8">
      <c r="A226" s="5"/>
      <c r="B226" s="5"/>
      <c r="D226" s="5"/>
      <c r="E226" s="5"/>
      <c r="F226" s="86"/>
      <c r="H226" s="5"/>
    </row>
    <row r="227" customFormat="1" ht="15.75" customHeight="1" spans="1:8">
      <c r="A227" s="5"/>
      <c r="B227" s="5"/>
      <c r="D227" s="5"/>
      <c r="E227" s="5"/>
      <c r="F227" s="86"/>
      <c r="H227" s="5"/>
    </row>
    <row r="228" customFormat="1" ht="15.75" customHeight="1" spans="1:8">
      <c r="A228" s="5"/>
      <c r="B228" s="5"/>
      <c r="D228" s="5"/>
      <c r="E228" s="5"/>
      <c r="F228" s="86"/>
      <c r="H228" s="5"/>
    </row>
    <row r="229" customFormat="1" ht="15.75" customHeight="1" spans="1:8">
      <c r="A229" s="5"/>
      <c r="B229" s="5"/>
      <c r="D229" s="5"/>
      <c r="E229" s="5"/>
      <c r="F229" s="86"/>
      <c r="H229" s="5"/>
    </row>
    <row r="230" customFormat="1" ht="15.75" customHeight="1" spans="1:8">
      <c r="A230" s="5"/>
      <c r="B230" s="5"/>
      <c r="D230" s="5"/>
      <c r="E230" s="5"/>
      <c r="F230" s="86"/>
      <c r="H230" s="5"/>
    </row>
    <row r="231" customFormat="1" ht="15.75" customHeight="1" spans="1:8">
      <c r="A231" s="5"/>
      <c r="B231" s="5"/>
      <c r="D231" s="5"/>
      <c r="E231" s="5"/>
      <c r="F231" s="86"/>
      <c r="H231" s="5"/>
    </row>
    <row r="232" customFormat="1" ht="15.75" customHeight="1" spans="1:8">
      <c r="A232" s="5"/>
      <c r="B232" s="5"/>
      <c r="D232" s="5"/>
      <c r="E232" s="5"/>
      <c r="F232" s="86"/>
      <c r="H232" s="5"/>
    </row>
    <row r="233" customFormat="1" ht="15.75" customHeight="1" spans="1:8">
      <c r="A233" s="5"/>
      <c r="B233" s="5"/>
      <c r="D233" s="5"/>
      <c r="E233" s="5"/>
      <c r="F233" s="86"/>
      <c r="H233" s="5"/>
    </row>
    <row r="234" customFormat="1" ht="15.75" customHeight="1" spans="1:8">
      <c r="A234" s="5"/>
      <c r="B234" s="5"/>
      <c r="D234" s="5"/>
      <c r="E234" s="5"/>
      <c r="F234" s="86"/>
      <c r="H234" s="5"/>
    </row>
    <row r="235" customFormat="1" ht="15.75" customHeight="1" spans="1:8">
      <c r="A235" s="5"/>
      <c r="B235" s="5"/>
      <c r="D235" s="5"/>
      <c r="E235" s="5"/>
      <c r="F235" s="86"/>
      <c r="H235" s="5"/>
    </row>
    <row r="236" customFormat="1" ht="15.75" customHeight="1" spans="1:8">
      <c r="A236" s="5"/>
      <c r="B236" s="5"/>
      <c r="D236" s="5"/>
      <c r="E236" s="5"/>
      <c r="F236" s="86"/>
      <c r="H236" s="5"/>
    </row>
    <row r="237" customFormat="1" ht="15.75" customHeight="1" spans="1:8">
      <c r="A237" s="5"/>
      <c r="B237" s="5"/>
      <c r="D237" s="5"/>
      <c r="E237" s="5"/>
      <c r="F237" s="86"/>
      <c r="H237" s="5"/>
    </row>
    <row r="238" customFormat="1" ht="15.75" customHeight="1" spans="1:8">
      <c r="A238" s="5"/>
      <c r="B238" s="5"/>
      <c r="D238" s="5"/>
      <c r="E238" s="5"/>
      <c r="F238" s="86"/>
      <c r="H238" s="5"/>
    </row>
    <row r="239" customFormat="1" ht="15.75" customHeight="1" spans="1:8">
      <c r="A239" s="5"/>
      <c r="B239" s="5"/>
      <c r="D239" s="5"/>
      <c r="E239" s="5"/>
      <c r="F239" s="86"/>
      <c r="H239" s="5"/>
    </row>
    <row r="240" customFormat="1" ht="15.75" customHeight="1" spans="1:8">
      <c r="A240" s="5"/>
      <c r="B240" s="5"/>
      <c r="D240" s="5"/>
      <c r="E240" s="5"/>
      <c r="F240" s="86"/>
      <c r="H240" s="5"/>
    </row>
    <row r="241" customFormat="1" ht="15.75" customHeight="1" spans="1:8">
      <c r="A241" s="5"/>
      <c r="B241" s="5"/>
      <c r="D241" s="5"/>
      <c r="E241" s="5"/>
      <c r="F241" s="86"/>
      <c r="H241" s="5"/>
    </row>
    <row r="242" customFormat="1" ht="15.75" customHeight="1" spans="1:8">
      <c r="A242" s="5"/>
      <c r="B242" s="5"/>
      <c r="D242" s="5"/>
      <c r="E242" s="5"/>
      <c r="F242" s="86"/>
      <c r="H242" s="5"/>
    </row>
    <row r="243" customFormat="1" ht="15.75" customHeight="1" spans="1:8">
      <c r="A243" s="5"/>
      <c r="B243" s="5"/>
      <c r="D243" s="5"/>
      <c r="E243" s="5"/>
      <c r="F243" s="86"/>
      <c r="H243" s="5"/>
    </row>
    <row r="244" customFormat="1" ht="15.75" customHeight="1" spans="1:8">
      <c r="A244" s="5"/>
      <c r="B244" s="5"/>
      <c r="D244" s="5"/>
      <c r="E244" s="5"/>
      <c r="F244" s="86"/>
      <c r="H244" s="5"/>
    </row>
    <row r="245" customFormat="1" ht="15.75" customHeight="1" spans="1:8">
      <c r="A245" s="5"/>
      <c r="B245" s="5"/>
      <c r="D245" s="5"/>
      <c r="E245" s="5"/>
      <c r="F245" s="86"/>
      <c r="H245" s="5"/>
    </row>
    <row r="246" customFormat="1" ht="15.75" customHeight="1" spans="1:8">
      <c r="A246" s="5"/>
      <c r="B246" s="5"/>
      <c r="D246" s="5"/>
      <c r="E246" s="5"/>
      <c r="F246" s="86"/>
      <c r="H246" s="5"/>
    </row>
    <row r="247" customFormat="1" ht="15.75" customHeight="1" spans="1:8">
      <c r="A247" s="5"/>
      <c r="B247" s="5"/>
      <c r="D247" s="5"/>
      <c r="E247" s="5"/>
      <c r="F247" s="86"/>
      <c r="H247" s="5"/>
    </row>
    <row r="248" customFormat="1" ht="15.75" customHeight="1" spans="1:8">
      <c r="A248" s="5"/>
      <c r="B248" s="5"/>
      <c r="D248" s="5"/>
      <c r="E248" s="5"/>
      <c r="F248" s="86"/>
      <c r="H248" s="5"/>
    </row>
    <row r="249" customFormat="1" ht="15.75" customHeight="1" spans="1:8">
      <c r="A249" s="5"/>
      <c r="B249" s="5"/>
      <c r="D249" s="5"/>
      <c r="E249" s="5"/>
      <c r="F249" s="86"/>
      <c r="H249" s="5"/>
    </row>
    <row r="250" customFormat="1" ht="15.75" customHeight="1" spans="1:8">
      <c r="A250" s="5"/>
      <c r="B250" s="5"/>
      <c r="D250" s="5"/>
      <c r="E250" s="5"/>
      <c r="F250" s="86"/>
      <c r="H250" s="5"/>
    </row>
    <row r="251" customFormat="1" ht="15.75" customHeight="1" spans="1:8">
      <c r="A251" s="5"/>
      <c r="B251" s="5"/>
      <c r="D251" s="5"/>
      <c r="E251" s="5"/>
      <c r="F251" s="86"/>
      <c r="H251" s="5"/>
    </row>
    <row r="252" customFormat="1" ht="15.75" customHeight="1" spans="8:8">
      <c r="H252" s="13"/>
    </row>
    <row r="253" customFormat="1" ht="15.75" customHeight="1" spans="8:8">
      <c r="H253" s="13"/>
    </row>
    <row r="254" customFormat="1" ht="15.75" customHeight="1" spans="8:8">
      <c r="H254" s="13"/>
    </row>
    <row r="255" customFormat="1" ht="15.75" customHeight="1" spans="8:8">
      <c r="H255" s="13"/>
    </row>
    <row r="256" customFormat="1" ht="15.75" customHeight="1" spans="8:8">
      <c r="H256" s="13"/>
    </row>
    <row r="257" customFormat="1" ht="15.75" customHeight="1" spans="8:8">
      <c r="H257" s="13"/>
    </row>
    <row r="258" customFormat="1" ht="15.75" customHeight="1" spans="8:8">
      <c r="H258" s="13"/>
    </row>
    <row r="259" customFormat="1" ht="15.75" customHeight="1" spans="8:8">
      <c r="H259" s="13"/>
    </row>
    <row r="260" customFormat="1" ht="15.75" customHeight="1" spans="8:8">
      <c r="H260" s="13"/>
    </row>
    <row r="261" customFormat="1" ht="15.75" customHeight="1" spans="8:8">
      <c r="H261" s="13"/>
    </row>
    <row r="262" customFormat="1" ht="15.75" customHeight="1" spans="8:8">
      <c r="H262" s="13"/>
    </row>
    <row r="263" customFormat="1" ht="15.75" customHeight="1" spans="8:8">
      <c r="H263" s="13"/>
    </row>
    <row r="264" customFormat="1" ht="15.75" customHeight="1" spans="8:8">
      <c r="H264" s="13"/>
    </row>
    <row r="265" customFormat="1" ht="15.75" customHeight="1" spans="8:8">
      <c r="H265" s="13"/>
    </row>
    <row r="266" customFormat="1" ht="15.75" customHeight="1" spans="8:8">
      <c r="H266" s="13"/>
    </row>
    <row r="267" customFormat="1" ht="15.75" customHeight="1" spans="8:8">
      <c r="H267" s="13"/>
    </row>
    <row r="268" customFormat="1" ht="15.75" customHeight="1" spans="8:8">
      <c r="H268" s="13"/>
    </row>
    <row r="269" customFormat="1" ht="15.75" customHeight="1" spans="8:8">
      <c r="H269" s="13"/>
    </row>
    <row r="270" customFormat="1" ht="15.75" customHeight="1" spans="8:8">
      <c r="H270" s="13"/>
    </row>
    <row r="271" customFormat="1" ht="15.75" customHeight="1" spans="8:8">
      <c r="H271" s="13"/>
    </row>
    <row r="272" customFormat="1" ht="15.75" customHeight="1" spans="8:8">
      <c r="H272" s="13"/>
    </row>
    <row r="273" customFormat="1" ht="15.75" customHeight="1" spans="8:8">
      <c r="H273" s="13"/>
    </row>
    <row r="274" customFormat="1" ht="15.75" customHeight="1" spans="8:8">
      <c r="H274" s="13"/>
    </row>
    <row r="275" customFormat="1" ht="15.75" customHeight="1" spans="8:8">
      <c r="H275" s="13"/>
    </row>
    <row r="276" customFormat="1" ht="15.75" customHeight="1" spans="8:8">
      <c r="H276" s="13"/>
    </row>
    <row r="277" customFormat="1" ht="15.75" customHeight="1" spans="8:8">
      <c r="H277" s="13"/>
    </row>
    <row r="278" customFormat="1" ht="15.75" customHeight="1" spans="8:8">
      <c r="H278" s="13"/>
    </row>
    <row r="279" customFormat="1" ht="15.75" customHeight="1" spans="8:8">
      <c r="H279" s="13"/>
    </row>
    <row r="280" customFormat="1" ht="15.75" customHeight="1" spans="8:8">
      <c r="H280" s="13"/>
    </row>
    <row r="281" customFormat="1" ht="15.75" customHeight="1" spans="8:8">
      <c r="H281" s="13"/>
    </row>
    <row r="282" customFormat="1" ht="15.75" customHeight="1" spans="8:8">
      <c r="H282" s="13"/>
    </row>
    <row r="283" customFormat="1" ht="15.75" customHeight="1" spans="8:8">
      <c r="H283" s="13"/>
    </row>
    <row r="284" customFormat="1" ht="15.75" customHeight="1" spans="8:8">
      <c r="H284" s="13"/>
    </row>
    <row r="285" customFormat="1" ht="15.75" customHeight="1" spans="8:8">
      <c r="H285" s="13"/>
    </row>
    <row r="286" customFormat="1" ht="15.75" customHeight="1" spans="8:8">
      <c r="H286" s="13"/>
    </row>
    <row r="287" customFormat="1" ht="15.75" customHeight="1" spans="8:8">
      <c r="H287" s="13"/>
    </row>
    <row r="288" customFormat="1" ht="15.75" customHeight="1" spans="8:8">
      <c r="H288" s="13"/>
    </row>
    <row r="289" customFormat="1" ht="15.75" customHeight="1" spans="8:8">
      <c r="H289" s="13"/>
    </row>
    <row r="290" customFormat="1" ht="15.75" customHeight="1" spans="8:8">
      <c r="H290" s="13"/>
    </row>
    <row r="291" customFormat="1" ht="15.75" customHeight="1" spans="8:8">
      <c r="H291" s="13"/>
    </row>
    <row r="292" customFormat="1" ht="15.75" customHeight="1" spans="8:8">
      <c r="H292" s="13"/>
    </row>
    <row r="293" customFormat="1" ht="15.75" customHeight="1" spans="8:8">
      <c r="H293" s="13"/>
    </row>
    <row r="294" customFormat="1" ht="15.75" customHeight="1" spans="8:8">
      <c r="H294" s="13"/>
    </row>
    <row r="295" customFormat="1" ht="15.75" customHeight="1" spans="8:8">
      <c r="H295" s="13"/>
    </row>
    <row r="296" customFormat="1" ht="15.75" customHeight="1" spans="8:8">
      <c r="H296" s="13"/>
    </row>
    <row r="297" customFormat="1" ht="15.75" customHeight="1" spans="8:8">
      <c r="H297" s="13"/>
    </row>
    <row r="298" customFormat="1" ht="15.75" customHeight="1" spans="8:8">
      <c r="H298" s="13"/>
    </row>
    <row r="299" customFormat="1" ht="15.75" customHeight="1" spans="8:8">
      <c r="H299" s="13"/>
    </row>
    <row r="300" customFormat="1" ht="15.75" customHeight="1" spans="8:8">
      <c r="H300" s="13"/>
    </row>
    <row r="301" customFormat="1" ht="15.75" customHeight="1" spans="8:8">
      <c r="H301" s="13"/>
    </row>
    <row r="302" customFormat="1" ht="15.75" customHeight="1" spans="8:8">
      <c r="H302" s="13"/>
    </row>
    <row r="303" customFormat="1" ht="15.75" customHeight="1" spans="8:8">
      <c r="H303" s="13"/>
    </row>
    <row r="304" customFormat="1" ht="15.75" customHeight="1" spans="8:8">
      <c r="H304" s="13"/>
    </row>
    <row r="305" customFormat="1" ht="15.75" customHeight="1" spans="8:8">
      <c r="H305" s="13"/>
    </row>
    <row r="306" customFormat="1" ht="15.75" customHeight="1" spans="8:8">
      <c r="H306" s="13"/>
    </row>
    <row r="307" customFormat="1" ht="15.75" customHeight="1" spans="8:8">
      <c r="H307" s="13"/>
    </row>
    <row r="308" customFormat="1" ht="15.75" customHeight="1" spans="8:8">
      <c r="H308" s="13"/>
    </row>
    <row r="309" customFormat="1" ht="15.75" customHeight="1" spans="8:8">
      <c r="H309" s="13"/>
    </row>
    <row r="310" customFormat="1" ht="15.75" customHeight="1" spans="8:8">
      <c r="H310" s="13"/>
    </row>
    <row r="311" customFormat="1" ht="15.75" customHeight="1" spans="8:8">
      <c r="H311" s="13"/>
    </row>
    <row r="312" customFormat="1" ht="15.75" customHeight="1" spans="8:8">
      <c r="H312" s="13"/>
    </row>
    <row r="313" customFormat="1" ht="15.75" customHeight="1" spans="8:8">
      <c r="H313" s="13"/>
    </row>
    <row r="314" customFormat="1" ht="15.75" customHeight="1" spans="8:8">
      <c r="H314" s="13"/>
    </row>
    <row r="315" customFormat="1" ht="15.75" customHeight="1" spans="8:8">
      <c r="H315" s="13"/>
    </row>
    <row r="316" customFormat="1" ht="15.75" customHeight="1" spans="8:8">
      <c r="H316" s="13"/>
    </row>
    <row r="317" customFormat="1" ht="15.75" customHeight="1" spans="8:8">
      <c r="H317" s="13"/>
    </row>
    <row r="318" customFormat="1" ht="15.75" customHeight="1" spans="8:8">
      <c r="H318" s="13"/>
    </row>
    <row r="319" customFormat="1" ht="15.75" customHeight="1" spans="8:8">
      <c r="H319" s="13"/>
    </row>
    <row r="320" customFormat="1" ht="15.75" customHeight="1" spans="8:8">
      <c r="H320" s="13"/>
    </row>
    <row r="321" customFormat="1" ht="15.75" customHeight="1" spans="8:8">
      <c r="H321" s="13"/>
    </row>
    <row r="322" customFormat="1" ht="15.75" customHeight="1" spans="8:8">
      <c r="H322" s="13"/>
    </row>
    <row r="323" customFormat="1" ht="15.75" customHeight="1" spans="8:8">
      <c r="H323" s="13"/>
    </row>
    <row r="324" customFormat="1" ht="15.75" customHeight="1" spans="8:8">
      <c r="H324" s="13"/>
    </row>
    <row r="325" customFormat="1" ht="15.75" customHeight="1" spans="8:8">
      <c r="H325" s="13"/>
    </row>
    <row r="326" customFormat="1" ht="15.75" customHeight="1" spans="8:8">
      <c r="H326" s="13"/>
    </row>
    <row r="327" customFormat="1" ht="15.75" customHeight="1" spans="8:8">
      <c r="H327" s="13"/>
    </row>
    <row r="328" customFormat="1" ht="15.75" customHeight="1" spans="8:8">
      <c r="H328" s="13"/>
    </row>
    <row r="329" customFormat="1" ht="15.75" customHeight="1" spans="8:8">
      <c r="H329" s="13"/>
    </row>
    <row r="330" customFormat="1" ht="15.75" customHeight="1" spans="8:8">
      <c r="H330" s="13"/>
    </row>
    <row r="331" customFormat="1" ht="15.75" customHeight="1" spans="8:8">
      <c r="H331" s="13"/>
    </row>
    <row r="332" customFormat="1" ht="15.75" customHeight="1" spans="8:8">
      <c r="H332" s="13"/>
    </row>
    <row r="333" customFormat="1" ht="15.75" customHeight="1" spans="8:8">
      <c r="H333" s="13"/>
    </row>
    <row r="334" customFormat="1" ht="15.75" customHeight="1" spans="8:8">
      <c r="H334" s="13"/>
    </row>
    <row r="335" customFormat="1" ht="15.75" customHeight="1" spans="8:8">
      <c r="H335" s="13"/>
    </row>
    <row r="336" customFormat="1" ht="15.75" customHeight="1" spans="8:8">
      <c r="H336" s="13"/>
    </row>
    <row r="337" customFormat="1" ht="15.75" customHeight="1" spans="8:8">
      <c r="H337" s="13"/>
    </row>
    <row r="338" customFormat="1" ht="15.75" customHeight="1" spans="8:8">
      <c r="H338" s="13"/>
    </row>
    <row r="339" customFormat="1" ht="15.75" customHeight="1" spans="8:8">
      <c r="H339" s="13"/>
    </row>
    <row r="340" customFormat="1" ht="15.75" customHeight="1" spans="8:8">
      <c r="H340" s="13"/>
    </row>
    <row r="341" customFormat="1" ht="15.75" customHeight="1" spans="8:8">
      <c r="H341" s="13"/>
    </row>
    <row r="342" customFormat="1" ht="15.75" customHeight="1" spans="8:8">
      <c r="H342" s="13"/>
    </row>
    <row r="343" customFormat="1" ht="15.75" customHeight="1" spans="8:8">
      <c r="H343" s="13"/>
    </row>
    <row r="344" customFormat="1" ht="15.75" customHeight="1" spans="8:8">
      <c r="H344" s="13"/>
    </row>
    <row r="345" customFormat="1" ht="15.75" customHeight="1" spans="8:8">
      <c r="H345" s="13"/>
    </row>
    <row r="346" customFormat="1" ht="15.75" customHeight="1" spans="8:8">
      <c r="H346" s="13"/>
    </row>
    <row r="347" customFormat="1" ht="15.75" customHeight="1" spans="8:8">
      <c r="H347" s="13"/>
    </row>
    <row r="348" customFormat="1" ht="15.75" customHeight="1" spans="8:8">
      <c r="H348" s="13"/>
    </row>
    <row r="349" customFormat="1" ht="15.75" customHeight="1" spans="8:8">
      <c r="H349" s="13"/>
    </row>
    <row r="350" customFormat="1" ht="15.75" customHeight="1" spans="8:8">
      <c r="H350" s="13"/>
    </row>
    <row r="351" customFormat="1" ht="15.75" customHeight="1" spans="8:8">
      <c r="H351" s="13"/>
    </row>
    <row r="352" customFormat="1" ht="15.75" customHeight="1" spans="8:8">
      <c r="H352" s="13"/>
    </row>
    <row r="353" customFormat="1" ht="15.75" customHeight="1" spans="8:8">
      <c r="H353" s="13"/>
    </row>
    <row r="354" customFormat="1" ht="15.75" customHeight="1" spans="8:8">
      <c r="H354" s="13"/>
    </row>
    <row r="355" customFormat="1" ht="15.75" customHeight="1" spans="8:8">
      <c r="H355" s="13"/>
    </row>
    <row r="356" customFormat="1" ht="15.75" customHeight="1" spans="8:8">
      <c r="H356" s="13"/>
    </row>
    <row r="357" customFormat="1" ht="15.75" customHeight="1" spans="8:8">
      <c r="H357" s="13"/>
    </row>
    <row r="358" customFormat="1" ht="15.75" customHeight="1" spans="8:8">
      <c r="H358" s="13"/>
    </row>
    <row r="359" customFormat="1" ht="15.75" customHeight="1" spans="8:8">
      <c r="H359" s="13"/>
    </row>
    <row r="360" customFormat="1" ht="15.75" customHeight="1" spans="8:8">
      <c r="H360" s="13"/>
    </row>
    <row r="361" customFormat="1" ht="15.75" customHeight="1" spans="8:8">
      <c r="H361" s="13"/>
    </row>
    <row r="362" customFormat="1" ht="15.75" customHeight="1" spans="8:8">
      <c r="H362" s="13"/>
    </row>
    <row r="363" customFormat="1" ht="15.75" customHeight="1" spans="8:8">
      <c r="H363" s="13"/>
    </row>
    <row r="364" customFormat="1" ht="15.75" customHeight="1" spans="8:8">
      <c r="H364" s="13"/>
    </row>
    <row r="365" customFormat="1" ht="15.75" customHeight="1" spans="8:8">
      <c r="H365" s="13"/>
    </row>
    <row r="366" customFormat="1" ht="15.75" customHeight="1" spans="8:8">
      <c r="H366" s="13"/>
    </row>
    <row r="367" customFormat="1" ht="15.75" customHeight="1" spans="8:8">
      <c r="H367" s="13"/>
    </row>
    <row r="368" customFormat="1" ht="15.75" customHeight="1" spans="8:8">
      <c r="H368" s="13"/>
    </row>
    <row r="369" customFormat="1" ht="15.75" customHeight="1" spans="8:8">
      <c r="H369" s="13"/>
    </row>
    <row r="370" customFormat="1" ht="15.75" customHeight="1" spans="8:8">
      <c r="H370" s="13"/>
    </row>
    <row r="371" customFormat="1" ht="15.75" customHeight="1" spans="8:8">
      <c r="H371" s="13"/>
    </row>
    <row r="372" customFormat="1" ht="15.75" customHeight="1" spans="8:8">
      <c r="H372" s="13"/>
    </row>
    <row r="373" customFormat="1" ht="15.75" customHeight="1" spans="8:8">
      <c r="H373" s="13"/>
    </row>
    <row r="374" customFormat="1" ht="15.75" customHeight="1" spans="8:8">
      <c r="H374" s="13"/>
    </row>
    <row r="375" customFormat="1" ht="15.75" customHeight="1" spans="8:8">
      <c r="H375" s="13"/>
    </row>
    <row r="376" customFormat="1" ht="15.75" customHeight="1" spans="8:8">
      <c r="H376" s="13"/>
    </row>
    <row r="377" customFormat="1" ht="15.75" customHeight="1" spans="8:8">
      <c r="H377" s="13"/>
    </row>
    <row r="378" customFormat="1" ht="15.75" customHeight="1" spans="8:8">
      <c r="H378" s="13"/>
    </row>
    <row r="379" customFormat="1" ht="15.75" customHeight="1" spans="8:8">
      <c r="H379" s="13"/>
    </row>
    <row r="380" customFormat="1" ht="15.75" customHeight="1" spans="8:8">
      <c r="H380" s="13"/>
    </row>
    <row r="381" customFormat="1" ht="15.75" customHeight="1" spans="8:8">
      <c r="H381" s="13"/>
    </row>
    <row r="382" customFormat="1" ht="15.75" customHeight="1" spans="8:8">
      <c r="H382" s="13"/>
    </row>
    <row r="383" customFormat="1" ht="15.75" customHeight="1" spans="8:8">
      <c r="H383" s="13"/>
    </row>
    <row r="384" customFormat="1" ht="15.75" customHeight="1" spans="8:8">
      <c r="H384" s="13"/>
    </row>
    <row r="385" customFormat="1" ht="15.75" customHeight="1" spans="8:8">
      <c r="H385" s="13"/>
    </row>
    <row r="386" customFormat="1" ht="15.75" customHeight="1" spans="8:8">
      <c r="H386" s="13"/>
    </row>
    <row r="387" customFormat="1" ht="15.75" customHeight="1" spans="8:8">
      <c r="H387" s="13"/>
    </row>
    <row r="388" customFormat="1" ht="15.75" customHeight="1" spans="8:8">
      <c r="H388" s="13"/>
    </row>
    <row r="389" customFormat="1" ht="15.75" customHeight="1" spans="8:8">
      <c r="H389" s="13"/>
    </row>
    <row r="390" customFormat="1" ht="15.75" customHeight="1" spans="8:8">
      <c r="H390" s="13"/>
    </row>
    <row r="391" customFormat="1" ht="15.75" customHeight="1" spans="8:8">
      <c r="H391" s="13"/>
    </row>
    <row r="392" customFormat="1" ht="15.75" customHeight="1" spans="8:8">
      <c r="H392" s="13"/>
    </row>
    <row r="393" customFormat="1" ht="15.75" customHeight="1" spans="8:8">
      <c r="H393" s="13"/>
    </row>
    <row r="394" customFormat="1" ht="15.75" customHeight="1" spans="8:8">
      <c r="H394" s="13"/>
    </row>
    <row r="395" customFormat="1" ht="15.75" customHeight="1" spans="8:8">
      <c r="H395" s="13"/>
    </row>
    <row r="396" customFormat="1" ht="15.75" customHeight="1" spans="8:8">
      <c r="H396" s="13"/>
    </row>
    <row r="397" customFormat="1" ht="15.75" customHeight="1" spans="8:8">
      <c r="H397" s="13"/>
    </row>
    <row r="398" customFormat="1" ht="15.75" customHeight="1" spans="8:8">
      <c r="H398" s="13"/>
    </row>
    <row r="399" customFormat="1" ht="15.75" customHeight="1" spans="8:8">
      <c r="H399" s="13"/>
    </row>
    <row r="400" customFormat="1" ht="15.75" customHeight="1" spans="8:8">
      <c r="H400" s="13"/>
    </row>
    <row r="401" customFormat="1" ht="15.75" customHeight="1" spans="8:8">
      <c r="H401" s="13"/>
    </row>
    <row r="402" customFormat="1" ht="15.75" customHeight="1" spans="8:8">
      <c r="H402" s="13"/>
    </row>
    <row r="403" customFormat="1" ht="15.75" customHeight="1" spans="8:8">
      <c r="H403" s="13"/>
    </row>
    <row r="404" customFormat="1" ht="15.75" customHeight="1" spans="8:8">
      <c r="H404" s="13"/>
    </row>
    <row r="405" customFormat="1" ht="15.75" customHeight="1" spans="8:8">
      <c r="H405" s="13"/>
    </row>
    <row r="406" customFormat="1" ht="15.75" customHeight="1" spans="8:8">
      <c r="H406" s="13"/>
    </row>
    <row r="407" customFormat="1" ht="15.75" customHeight="1" spans="8:8">
      <c r="H407" s="13"/>
    </row>
    <row r="408" customFormat="1" ht="15.75" customHeight="1" spans="8:8">
      <c r="H408" s="13"/>
    </row>
    <row r="409" customFormat="1" ht="15.75" customHeight="1" spans="8:8">
      <c r="H409" s="13"/>
    </row>
    <row r="410" customFormat="1" ht="15.75" customHeight="1" spans="8:8">
      <c r="H410" s="13"/>
    </row>
    <row r="411" customFormat="1" ht="15.75" customHeight="1" spans="8:8">
      <c r="H411" s="13"/>
    </row>
    <row r="412" customFormat="1" ht="15.75" customHeight="1" spans="8:8">
      <c r="H412" s="13"/>
    </row>
    <row r="413" customFormat="1" ht="15.75" customHeight="1" spans="8:8">
      <c r="H413" s="13"/>
    </row>
    <row r="414" customFormat="1" ht="15.75" customHeight="1" spans="8:8">
      <c r="H414" s="13"/>
    </row>
    <row r="415" customFormat="1" ht="15.75" customHeight="1" spans="8:8">
      <c r="H415" s="13"/>
    </row>
    <row r="416" customFormat="1" ht="15.75" customHeight="1" spans="8:8">
      <c r="H416" s="13"/>
    </row>
    <row r="417" customFormat="1" ht="15.75" customHeight="1" spans="8:8">
      <c r="H417" s="13"/>
    </row>
    <row r="418" customFormat="1" ht="15.75" customHeight="1" spans="8:8">
      <c r="H418" s="13"/>
    </row>
    <row r="419" customFormat="1" ht="15.75" customHeight="1" spans="8:8">
      <c r="H419" s="13"/>
    </row>
    <row r="420" customFormat="1" ht="15.75" customHeight="1" spans="8:8">
      <c r="H420" s="13"/>
    </row>
    <row r="421" customFormat="1" ht="15.75" customHeight="1" spans="8:8">
      <c r="H421" s="13"/>
    </row>
    <row r="422" customFormat="1" ht="15.75" customHeight="1" spans="8:8">
      <c r="H422" s="13"/>
    </row>
    <row r="423" customFormat="1" ht="15.75" customHeight="1" spans="8:8">
      <c r="H423" s="13"/>
    </row>
    <row r="424" customFormat="1" ht="15.75" customHeight="1" spans="8:8">
      <c r="H424" s="13"/>
    </row>
    <row r="425" customFormat="1" ht="15.75" customHeight="1" spans="8:8">
      <c r="H425" s="13"/>
    </row>
    <row r="426" customFormat="1" ht="15.75" customHeight="1" spans="8:8">
      <c r="H426" s="13"/>
    </row>
    <row r="427" customFormat="1" ht="15.75" customHeight="1" spans="8:8">
      <c r="H427" s="13"/>
    </row>
    <row r="428" customFormat="1" ht="15.75" customHeight="1" spans="8:8">
      <c r="H428" s="13"/>
    </row>
    <row r="429" customFormat="1" ht="15.75" customHeight="1" spans="8:8">
      <c r="H429" s="13"/>
    </row>
    <row r="430" customFormat="1" ht="15.75" customHeight="1" spans="8:8">
      <c r="H430" s="13"/>
    </row>
    <row r="431" customFormat="1" ht="15.75" customHeight="1" spans="8:8">
      <c r="H431" s="13"/>
    </row>
    <row r="432" customFormat="1" ht="15.75" customHeight="1" spans="8:8">
      <c r="H432" s="13"/>
    </row>
    <row r="433" customFormat="1" ht="15.75" customHeight="1" spans="8:8">
      <c r="H433" s="13"/>
    </row>
    <row r="434" customFormat="1" ht="15.75" customHeight="1" spans="8:8">
      <c r="H434" s="13"/>
    </row>
    <row r="435" customFormat="1" ht="15.75" customHeight="1" spans="8:8">
      <c r="H435" s="13"/>
    </row>
    <row r="436" customFormat="1" ht="15.75" customHeight="1" spans="8:8">
      <c r="H436" s="13"/>
    </row>
    <row r="437" customFormat="1" ht="15.75" customHeight="1" spans="8:8">
      <c r="H437" s="13"/>
    </row>
    <row r="438" customFormat="1" ht="15.75" customHeight="1" spans="8:8">
      <c r="H438" s="13"/>
    </row>
    <row r="439" customFormat="1" ht="15.75" customHeight="1" spans="8:8">
      <c r="H439" s="13"/>
    </row>
    <row r="440" customFormat="1" ht="15.75" customHeight="1" spans="8:8">
      <c r="H440" s="13"/>
    </row>
    <row r="441" customFormat="1" ht="15.75" customHeight="1" spans="8:8">
      <c r="H441" s="13"/>
    </row>
    <row r="442" customFormat="1" ht="15.75" customHeight="1" spans="8:8">
      <c r="H442" s="13"/>
    </row>
    <row r="443" customFormat="1" ht="15.75" customHeight="1" spans="8:8">
      <c r="H443" s="13"/>
    </row>
    <row r="444" customFormat="1" ht="15.75" customHeight="1" spans="8:8">
      <c r="H444" s="13"/>
    </row>
    <row r="445" customFormat="1" ht="15.75" customHeight="1" spans="8:8">
      <c r="H445" s="13"/>
    </row>
    <row r="446" customFormat="1" ht="15.75" customHeight="1" spans="8:8">
      <c r="H446" s="13"/>
    </row>
    <row r="447" customFormat="1" ht="15.75" customHeight="1" spans="8:8">
      <c r="H447" s="13"/>
    </row>
    <row r="448" customFormat="1" ht="15.75" customHeight="1" spans="8:8">
      <c r="H448" s="13"/>
    </row>
    <row r="449" customFormat="1" ht="15.75" customHeight="1" spans="8:8">
      <c r="H449" s="13"/>
    </row>
    <row r="450" customFormat="1" ht="15.75" customHeight="1" spans="8:8">
      <c r="H450" s="13"/>
    </row>
    <row r="451" customFormat="1" ht="15.75" customHeight="1" spans="8:8">
      <c r="H451" s="13"/>
    </row>
    <row r="452" customFormat="1" ht="15.75" customHeight="1" spans="8:8">
      <c r="H452" s="13"/>
    </row>
    <row r="453" customFormat="1" ht="15.75" customHeight="1" spans="8:8">
      <c r="H453" s="13"/>
    </row>
    <row r="454" customFormat="1" ht="15.75" customHeight="1" spans="8:8">
      <c r="H454" s="13"/>
    </row>
    <row r="455" customFormat="1" ht="15.75" customHeight="1" spans="8:8">
      <c r="H455" s="13"/>
    </row>
    <row r="456" customFormat="1" ht="15.75" customHeight="1" spans="8:8">
      <c r="H456" s="13"/>
    </row>
    <row r="457" customFormat="1" ht="15.75" customHeight="1" spans="8:8">
      <c r="H457" s="13"/>
    </row>
    <row r="458" customFormat="1" ht="15.75" customHeight="1" spans="8:8">
      <c r="H458" s="13"/>
    </row>
    <row r="459" customFormat="1" ht="15.75" customHeight="1" spans="8:8">
      <c r="H459" s="13"/>
    </row>
    <row r="460" customFormat="1" ht="15.75" customHeight="1" spans="8:8">
      <c r="H460" s="13"/>
    </row>
    <row r="461" customFormat="1" ht="15.75" customHeight="1" spans="8:8">
      <c r="H461" s="13"/>
    </row>
    <row r="462" customFormat="1" ht="15.75" customHeight="1" spans="8:8">
      <c r="H462" s="13"/>
    </row>
    <row r="463" customFormat="1" ht="15.75" customHeight="1" spans="8:8">
      <c r="H463" s="13"/>
    </row>
    <row r="464" customFormat="1" ht="15.75" customHeight="1" spans="8:8">
      <c r="H464" s="13"/>
    </row>
    <row r="465" customFormat="1" ht="15.75" customHeight="1" spans="8:8">
      <c r="H465" s="13"/>
    </row>
    <row r="466" customFormat="1" ht="15.75" customHeight="1" spans="8:8">
      <c r="H466" s="13"/>
    </row>
    <row r="467" customFormat="1" ht="15.75" customHeight="1" spans="8:8">
      <c r="H467" s="13"/>
    </row>
    <row r="468" customFormat="1" ht="15.75" customHeight="1" spans="8:8">
      <c r="H468" s="13"/>
    </row>
    <row r="469" customFormat="1" ht="15.75" customHeight="1" spans="8:8">
      <c r="H469" s="13"/>
    </row>
    <row r="470" customFormat="1" ht="15.75" customHeight="1" spans="8:8">
      <c r="H470" s="13"/>
    </row>
    <row r="471" customFormat="1" ht="15.75" customHeight="1" spans="8:8">
      <c r="H471" s="13"/>
    </row>
    <row r="472" customFormat="1" ht="15.75" customHeight="1" spans="8:8">
      <c r="H472" s="13"/>
    </row>
    <row r="473" customFormat="1" ht="15.75" customHeight="1" spans="8:8">
      <c r="H473" s="13"/>
    </row>
    <row r="474" customFormat="1" ht="15.75" customHeight="1" spans="8:8">
      <c r="H474" s="13"/>
    </row>
    <row r="475" customFormat="1" ht="15.75" customHeight="1" spans="8:8">
      <c r="H475" s="13"/>
    </row>
    <row r="476" customFormat="1" ht="15.75" customHeight="1" spans="8:8">
      <c r="H476" s="13"/>
    </row>
    <row r="477" customFormat="1" ht="15.75" customHeight="1" spans="8:8">
      <c r="H477" s="13"/>
    </row>
    <row r="478" customFormat="1" ht="15.75" customHeight="1" spans="8:8">
      <c r="H478" s="13"/>
    </row>
    <row r="479" customFormat="1" ht="15.75" customHeight="1" spans="8:8">
      <c r="H479" s="13"/>
    </row>
    <row r="480" customFormat="1" ht="15.75" customHeight="1" spans="8:8">
      <c r="H480" s="13"/>
    </row>
    <row r="481" customFormat="1" ht="15.75" customHeight="1" spans="8:8">
      <c r="H481" s="13"/>
    </row>
    <row r="482" customFormat="1" ht="15.75" customHeight="1" spans="8:8">
      <c r="H482" s="13"/>
    </row>
    <row r="483" customFormat="1" ht="15.75" customHeight="1" spans="8:8">
      <c r="H483" s="13"/>
    </row>
    <row r="484" customFormat="1" ht="15.75" customHeight="1" spans="8:8">
      <c r="H484" s="13"/>
    </row>
    <row r="485" customFormat="1" ht="15.75" customHeight="1" spans="8:8">
      <c r="H485" s="13"/>
    </row>
    <row r="486" customFormat="1" ht="15.75" customHeight="1" spans="8:8">
      <c r="H486" s="13"/>
    </row>
    <row r="487" customFormat="1" ht="15.75" customHeight="1" spans="8:8">
      <c r="H487" s="13"/>
    </row>
    <row r="488" customFormat="1" ht="15.75" customHeight="1" spans="8:8">
      <c r="H488" s="13"/>
    </row>
    <row r="489" customFormat="1" ht="15.75" customHeight="1" spans="8:8">
      <c r="H489" s="13"/>
    </row>
    <row r="490" customFormat="1" ht="15.75" customHeight="1" spans="8:8">
      <c r="H490" s="13"/>
    </row>
    <row r="491" customFormat="1" ht="15.75" customHeight="1" spans="8:8">
      <c r="H491" s="13"/>
    </row>
    <row r="492" customFormat="1" ht="15.75" customHeight="1" spans="8:8">
      <c r="H492" s="13"/>
    </row>
    <row r="493" customFormat="1" ht="15.75" customHeight="1" spans="8:8">
      <c r="H493" s="13"/>
    </row>
    <row r="494" customFormat="1" ht="15.75" customHeight="1" spans="8:8">
      <c r="H494" s="13"/>
    </row>
    <row r="495" customFormat="1" ht="15.75" customHeight="1" spans="8:8">
      <c r="H495" s="13"/>
    </row>
    <row r="496" customFormat="1" ht="15.75" customHeight="1" spans="8:8">
      <c r="H496" s="13"/>
    </row>
    <row r="497" customFormat="1" ht="15.75" customHeight="1" spans="8:8">
      <c r="H497" s="13"/>
    </row>
    <row r="498" customFormat="1" ht="15.75" customHeight="1" spans="8:8">
      <c r="H498" s="13"/>
    </row>
    <row r="499" customFormat="1" ht="15.75" customHeight="1" spans="8:8">
      <c r="H499" s="13"/>
    </row>
    <row r="500" customFormat="1" ht="15.75" customHeight="1" spans="8:8">
      <c r="H500" s="13"/>
    </row>
    <row r="501" customFormat="1" ht="15.75" customHeight="1" spans="8:8">
      <c r="H501" s="13"/>
    </row>
    <row r="502" customFormat="1" ht="15.75" customHeight="1" spans="8:8">
      <c r="H502" s="13"/>
    </row>
    <row r="503" customFormat="1" ht="15.75" customHeight="1" spans="8:8">
      <c r="H503" s="13"/>
    </row>
    <row r="504" customFormat="1" ht="15.75" customHeight="1" spans="8:8">
      <c r="H504" s="13"/>
    </row>
    <row r="505" customFormat="1" ht="15.75" customHeight="1" spans="8:8">
      <c r="H505" s="13"/>
    </row>
    <row r="506" customFormat="1" ht="15.75" customHeight="1" spans="8:8">
      <c r="H506" s="13"/>
    </row>
    <row r="507" customFormat="1" ht="15.75" customHeight="1" spans="8:8">
      <c r="H507" s="13"/>
    </row>
    <row r="508" customFormat="1" ht="15.75" customHeight="1" spans="8:8">
      <c r="H508" s="13"/>
    </row>
    <row r="509" customFormat="1" ht="15.75" customHeight="1" spans="8:8">
      <c r="H509" s="13"/>
    </row>
    <row r="510" customFormat="1" ht="15.75" customHeight="1" spans="8:8">
      <c r="H510" s="13"/>
    </row>
    <row r="511" customFormat="1" ht="15.75" customHeight="1" spans="8:8">
      <c r="H511" s="13"/>
    </row>
    <row r="512" customFormat="1" ht="15.75" customHeight="1" spans="8:8">
      <c r="H512" s="13"/>
    </row>
    <row r="513" customFormat="1" ht="15.75" customHeight="1" spans="8:8">
      <c r="H513" s="13"/>
    </row>
    <row r="514" customFormat="1" ht="15.75" customHeight="1" spans="8:8">
      <c r="H514" s="13"/>
    </row>
    <row r="515" customFormat="1" ht="15.75" customHeight="1" spans="8:8">
      <c r="H515" s="13"/>
    </row>
    <row r="516" customFormat="1" ht="15.75" customHeight="1" spans="8:8">
      <c r="H516" s="13"/>
    </row>
    <row r="517" customFormat="1" ht="15.75" customHeight="1" spans="8:8">
      <c r="H517" s="13"/>
    </row>
    <row r="518" customFormat="1" ht="15.75" customHeight="1" spans="8:8">
      <c r="H518" s="13"/>
    </row>
    <row r="519" customFormat="1" ht="15.75" customHeight="1" spans="8:8">
      <c r="H519" s="13"/>
    </row>
    <row r="520" customFormat="1" ht="15.75" customHeight="1" spans="8:8">
      <c r="H520" s="13"/>
    </row>
    <row r="521" customFormat="1" ht="15.75" customHeight="1" spans="8:8">
      <c r="H521" s="13"/>
    </row>
    <row r="522" customFormat="1" ht="15.75" customHeight="1" spans="8:8">
      <c r="H522" s="13"/>
    </row>
    <row r="523" customFormat="1" ht="15.75" customHeight="1" spans="8:8">
      <c r="H523" s="13"/>
    </row>
    <row r="524" customFormat="1" ht="15.75" customHeight="1" spans="8:8">
      <c r="H524" s="13"/>
    </row>
    <row r="525" customFormat="1" ht="15.75" customHeight="1" spans="8:8">
      <c r="H525" s="13"/>
    </row>
    <row r="526" customFormat="1" ht="15.75" customHeight="1" spans="8:8">
      <c r="H526" s="13"/>
    </row>
    <row r="527" customFormat="1" ht="15.75" customHeight="1" spans="8:8">
      <c r="H527" s="13"/>
    </row>
    <row r="528" customFormat="1" ht="15.75" customHeight="1" spans="8:8">
      <c r="H528" s="13"/>
    </row>
    <row r="529" customFormat="1" ht="15.75" customHeight="1" spans="8:8">
      <c r="H529" s="13"/>
    </row>
    <row r="530" customFormat="1" ht="15.75" customHeight="1" spans="8:8">
      <c r="H530" s="13"/>
    </row>
    <row r="531" customFormat="1" ht="15.75" customHeight="1" spans="8:8">
      <c r="H531" s="13"/>
    </row>
    <row r="532" customFormat="1" ht="15.75" customHeight="1" spans="8:8">
      <c r="H532" s="13"/>
    </row>
    <row r="533" customFormat="1" ht="15.75" customHeight="1" spans="8:8">
      <c r="H533" s="13"/>
    </row>
    <row r="534" customFormat="1" ht="15.75" customHeight="1" spans="8:8">
      <c r="H534" s="13"/>
    </row>
    <row r="535" customFormat="1" ht="15.75" customHeight="1" spans="8:8">
      <c r="H535" s="13"/>
    </row>
    <row r="536" customFormat="1" ht="15.75" customHeight="1" spans="8:8">
      <c r="H536" s="13"/>
    </row>
    <row r="537" customFormat="1" ht="15.75" customHeight="1" spans="8:8">
      <c r="H537" s="13"/>
    </row>
    <row r="538" customFormat="1" ht="15.75" customHeight="1" spans="8:8">
      <c r="H538" s="13"/>
    </row>
    <row r="539" customFormat="1" ht="15.75" customHeight="1" spans="8:8">
      <c r="H539" s="13"/>
    </row>
    <row r="540" customFormat="1" ht="15.75" customHeight="1" spans="8:8">
      <c r="H540" s="13"/>
    </row>
    <row r="541" customFormat="1" ht="15.75" customHeight="1" spans="8:8">
      <c r="H541" s="13"/>
    </row>
    <row r="542" customFormat="1" ht="15.75" customHeight="1" spans="8:8">
      <c r="H542" s="13"/>
    </row>
    <row r="543" customFormat="1" ht="15.75" customHeight="1" spans="8:8">
      <c r="H543" s="13"/>
    </row>
    <row r="544" customFormat="1" ht="15.75" customHeight="1" spans="8:8">
      <c r="H544" s="13"/>
    </row>
    <row r="545" customFormat="1" ht="15.75" customHeight="1" spans="8:8">
      <c r="H545" s="13"/>
    </row>
    <row r="546" customFormat="1" ht="15.75" customHeight="1" spans="8:8">
      <c r="H546" s="13"/>
    </row>
    <row r="547" customFormat="1" ht="15.75" customHeight="1" spans="8:8">
      <c r="H547" s="13"/>
    </row>
    <row r="548" customFormat="1" ht="15.75" customHeight="1" spans="8:8">
      <c r="H548" s="13"/>
    </row>
    <row r="549" customFormat="1" ht="15.75" customHeight="1" spans="8:8">
      <c r="H549" s="13"/>
    </row>
    <row r="550" customFormat="1" ht="15.75" customHeight="1" spans="8:8">
      <c r="H550" s="13"/>
    </row>
    <row r="551" customFormat="1" ht="15.75" customHeight="1" spans="8:8">
      <c r="H551" s="13"/>
    </row>
    <row r="552" customFormat="1" ht="15.75" customHeight="1" spans="8:8">
      <c r="H552" s="13"/>
    </row>
    <row r="553" customFormat="1" ht="15.75" customHeight="1" spans="8:8">
      <c r="H553" s="13"/>
    </row>
    <row r="554" customFormat="1" ht="15.75" customHeight="1" spans="8:8">
      <c r="H554" s="13"/>
    </row>
    <row r="555" customFormat="1" ht="15.75" customHeight="1" spans="8:8">
      <c r="H555" s="13"/>
    </row>
    <row r="556" customFormat="1" ht="15.75" customHeight="1" spans="8:8">
      <c r="H556" s="13"/>
    </row>
    <row r="557" customFormat="1" ht="15.75" customHeight="1" spans="8:8">
      <c r="H557" s="13"/>
    </row>
    <row r="558" customFormat="1" ht="15.75" customHeight="1" spans="8:8">
      <c r="H558" s="13"/>
    </row>
    <row r="559" customFormat="1" ht="15.75" customHeight="1" spans="8:8">
      <c r="H559" s="13"/>
    </row>
    <row r="560" customFormat="1" ht="15.75" customHeight="1" spans="8:8">
      <c r="H560" s="13"/>
    </row>
    <row r="561" customFormat="1" ht="15.75" customHeight="1" spans="8:8">
      <c r="H561" s="13"/>
    </row>
    <row r="562" customFormat="1" ht="15.75" customHeight="1" spans="8:8">
      <c r="H562" s="13"/>
    </row>
    <row r="563" customFormat="1" ht="15.75" customHeight="1" spans="8:8">
      <c r="H563" s="13"/>
    </row>
    <row r="564" customFormat="1" ht="15.75" customHeight="1" spans="8:8">
      <c r="H564" s="13"/>
    </row>
    <row r="565" customFormat="1" ht="15.75" customHeight="1" spans="8:8">
      <c r="H565" s="13"/>
    </row>
    <row r="566" customFormat="1" ht="15.75" customHeight="1" spans="8:8">
      <c r="H566" s="13"/>
    </row>
    <row r="567" customFormat="1" ht="15.75" customHeight="1" spans="8:8">
      <c r="H567" s="13"/>
    </row>
    <row r="568" customFormat="1" ht="15.75" customHeight="1" spans="8:8">
      <c r="H568" s="13"/>
    </row>
    <row r="569" customFormat="1" ht="15.75" customHeight="1" spans="8:8">
      <c r="H569" s="13"/>
    </row>
    <row r="570" customFormat="1" ht="15.75" customHeight="1" spans="8:8">
      <c r="H570" s="13"/>
    </row>
    <row r="571" customFormat="1" ht="15.75" customHeight="1" spans="8:8">
      <c r="H571" s="13"/>
    </row>
    <row r="572" customFormat="1" ht="15.75" customHeight="1" spans="8:8">
      <c r="H572" s="13"/>
    </row>
    <row r="573" customFormat="1" ht="15.75" customHeight="1" spans="8:8">
      <c r="H573" s="13"/>
    </row>
    <row r="574" customFormat="1" ht="15.75" customHeight="1" spans="8:8">
      <c r="H574" s="13"/>
    </row>
    <row r="575" customFormat="1" ht="15.75" customHeight="1" spans="8:8">
      <c r="H575" s="13"/>
    </row>
    <row r="576" customFormat="1" ht="15.75" customHeight="1" spans="8:8">
      <c r="H576" s="13"/>
    </row>
    <row r="577" customFormat="1" ht="15.75" customHeight="1" spans="8:8">
      <c r="H577" s="13"/>
    </row>
    <row r="578" customFormat="1" ht="15.75" customHeight="1" spans="8:8">
      <c r="H578" s="13"/>
    </row>
    <row r="579" customFormat="1" ht="15.75" customHeight="1" spans="8:8">
      <c r="H579" s="13"/>
    </row>
    <row r="580" customFormat="1" ht="15.75" customHeight="1" spans="8:8">
      <c r="H580" s="13"/>
    </row>
    <row r="581" customFormat="1" ht="15.75" customHeight="1" spans="8:8">
      <c r="H581" s="13"/>
    </row>
    <row r="582" customFormat="1" ht="15.75" customHeight="1" spans="8:8">
      <c r="H582" s="13"/>
    </row>
    <row r="583" customFormat="1" ht="15.75" customHeight="1" spans="8:8">
      <c r="H583" s="13"/>
    </row>
    <row r="584" customFormat="1" ht="15.75" customHeight="1" spans="8:8">
      <c r="H584" s="13"/>
    </row>
    <row r="585" customFormat="1" ht="15.75" customHeight="1" spans="8:8">
      <c r="H585" s="13"/>
    </row>
    <row r="586" customFormat="1" ht="15.75" customHeight="1" spans="8:8">
      <c r="H586" s="13"/>
    </row>
    <row r="587" customFormat="1" ht="15.75" customHeight="1" spans="8:8">
      <c r="H587" s="13"/>
    </row>
    <row r="588" customFormat="1" ht="15.75" customHeight="1" spans="8:8">
      <c r="H588" s="13"/>
    </row>
    <row r="589" customFormat="1" ht="15.75" customHeight="1" spans="8:8">
      <c r="H589" s="13"/>
    </row>
    <row r="590" customFormat="1" ht="15.75" customHeight="1" spans="8:8">
      <c r="H590" s="13"/>
    </row>
    <row r="591" customFormat="1" ht="15.75" customHeight="1" spans="8:8">
      <c r="H591" s="13"/>
    </row>
    <row r="592" customFormat="1" ht="15.75" customHeight="1" spans="8:8">
      <c r="H592" s="13"/>
    </row>
    <row r="593" customFormat="1" ht="15.75" customHeight="1" spans="8:8">
      <c r="H593" s="13"/>
    </row>
    <row r="594" customFormat="1" ht="15.75" customHeight="1" spans="8:8">
      <c r="H594" s="13"/>
    </row>
    <row r="595" customFormat="1" ht="15.75" customHeight="1" spans="8:8">
      <c r="H595" s="13"/>
    </row>
    <row r="596" customFormat="1" ht="15.75" customHeight="1" spans="8:8">
      <c r="H596" s="13"/>
    </row>
    <row r="597" customFormat="1" ht="15.75" customHeight="1" spans="8:8">
      <c r="H597" s="13"/>
    </row>
    <row r="598" customFormat="1" ht="15.75" customHeight="1" spans="8:8">
      <c r="H598" s="13"/>
    </row>
    <row r="599" customFormat="1" ht="15.75" customHeight="1" spans="8:8">
      <c r="H599" s="13"/>
    </row>
    <row r="600" customFormat="1" ht="15.75" customHeight="1" spans="8:8">
      <c r="H600" s="13"/>
    </row>
    <row r="601" customFormat="1" ht="15.75" customHeight="1" spans="8:8">
      <c r="H601" s="13"/>
    </row>
    <row r="602" customFormat="1" ht="15.75" customHeight="1" spans="8:8">
      <c r="H602" s="13"/>
    </row>
    <row r="603" customFormat="1" ht="15.75" customHeight="1" spans="8:8">
      <c r="H603" s="13"/>
    </row>
    <row r="604" customFormat="1" ht="15.75" customHeight="1" spans="8:8">
      <c r="H604" s="13"/>
    </row>
    <row r="605" customFormat="1" ht="15.75" customHeight="1" spans="8:8">
      <c r="H605" s="13"/>
    </row>
    <row r="606" customFormat="1" ht="15.75" customHeight="1" spans="8:8">
      <c r="H606" s="13"/>
    </row>
    <row r="607" customFormat="1" ht="15.75" customHeight="1" spans="8:8">
      <c r="H607" s="13"/>
    </row>
    <row r="608" customFormat="1" ht="15.75" customHeight="1" spans="8:8">
      <c r="H608" s="13"/>
    </row>
    <row r="609" customFormat="1" ht="15.75" customHeight="1" spans="8:8">
      <c r="H609" s="13"/>
    </row>
    <row r="610" customFormat="1" ht="15.75" customHeight="1" spans="8:8">
      <c r="H610" s="13"/>
    </row>
    <row r="611" customFormat="1" ht="15.75" customHeight="1" spans="8:8">
      <c r="H611" s="13"/>
    </row>
    <row r="612" customFormat="1" ht="15.75" customHeight="1" spans="8:8">
      <c r="H612" s="13"/>
    </row>
    <row r="613" customFormat="1" ht="15.75" customHeight="1" spans="8:8">
      <c r="H613" s="13"/>
    </row>
    <row r="614" customFormat="1" ht="15.75" customHeight="1" spans="8:8">
      <c r="H614" s="13"/>
    </row>
    <row r="615" customFormat="1" ht="15.75" customHeight="1" spans="8:8">
      <c r="H615" s="13"/>
    </row>
    <row r="616" customFormat="1" ht="15.75" customHeight="1" spans="8:8">
      <c r="H616" s="13"/>
    </row>
    <row r="617" customFormat="1" ht="15.75" customHeight="1" spans="8:8">
      <c r="H617" s="13"/>
    </row>
    <row r="618" customFormat="1" ht="15.75" customHeight="1" spans="8:8">
      <c r="H618" s="13"/>
    </row>
    <row r="619" customFormat="1" ht="15.75" customHeight="1" spans="8:8">
      <c r="H619" s="13"/>
    </row>
    <row r="620" customFormat="1" ht="15.75" customHeight="1" spans="8:8">
      <c r="H620" s="13"/>
    </row>
    <row r="621" customFormat="1" ht="15.75" customHeight="1" spans="8:8">
      <c r="H621" s="13"/>
    </row>
    <row r="622" customFormat="1" ht="15.75" customHeight="1" spans="8:8">
      <c r="H622" s="13"/>
    </row>
    <row r="623" customFormat="1" ht="15.75" customHeight="1" spans="8:8">
      <c r="H623" s="13"/>
    </row>
    <row r="624" customFormat="1" ht="15.75" customHeight="1" spans="8:8">
      <c r="H624" s="13"/>
    </row>
    <row r="625" customFormat="1" ht="15.75" customHeight="1" spans="8:8">
      <c r="H625" s="13"/>
    </row>
    <row r="626" customFormat="1" ht="15.75" customHeight="1" spans="8:8">
      <c r="H626" s="13"/>
    </row>
    <row r="627" customFormat="1" ht="15.75" customHeight="1" spans="8:8">
      <c r="H627" s="13"/>
    </row>
    <row r="628" customFormat="1" ht="15.75" customHeight="1" spans="8:8">
      <c r="H628" s="13"/>
    </row>
    <row r="629" customFormat="1" ht="15.75" customHeight="1" spans="8:8">
      <c r="H629" s="13"/>
    </row>
    <row r="630" customFormat="1" ht="15.75" customHeight="1" spans="8:8">
      <c r="H630" s="13"/>
    </row>
    <row r="631" customFormat="1" ht="15.75" customHeight="1" spans="8:8">
      <c r="H631" s="13"/>
    </row>
    <row r="632" customFormat="1" ht="15.75" customHeight="1" spans="8:8">
      <c r="H632" s="13"/>
    </row>
    <row r="633" customFormat="1" ht="15.75" customHeight="1" spans="8:8">
      <c r="H633" s="13"/>
    </row>
    <row r="634" customFormat="1" ht="15.75" customHeight="1" spans="8:8">
      <c r="H634" s="13"/>
    </row>
    <row r="635" customFormat="1" ht="15.75" customHeight="1" spans="8:8">
      <c r="H635" s="13"/>
    </row>
    <row r="636" customFormat="1" ht="15.75" customHeight="1" spans="8:8">
      <c r="H636" s="13"/>
    </row>
    <row r="637" customFormat="1" ht="15.75" customHeight="1" spans="8:8">
      <c r="H637" s="13"/>
    </row>
    <row r="638" customFormat="1" ht="15.75" customHeight="1" spans="8:8">
      <c r="H638" s="13"/>
    </row>
    <row r="639" customFormat="1" ht="15.75" customHeight="1" spans="8:8">
      <c r="H639" s="13"/>
    </row>
    <row r="640" customFormat="1" ht="15.75" customHeight="1" spans="8:8">
      <c r="H640" s="13"/>
    </row>
    <row r="641" customFormat="1" ht="15.75" customHeight="1" spans="8:8">
      <c r="H641" s="13"/>
    </row>
    <row r="642" customFormat="1" ht="15.75" customHeight="1" spans="8:8">
      <c r="H642" s="13"/>
    </row>
    <row r="643" customFormat="1" ht="15.75" customHeight="1" spans="8:8">
      <c r="H643" s="13"/>
    </row>
    <row r="644" customFormat="1" ht="15.75" customHeight="1" spans="8:8">
      <c r="H644" s="13"/>
    </row>
    <row r="645" customFormat="1" ht="15.75" customHeight="1" spans="8:8">
      <c r="H645" s="13"/>
    </row>
    <row r="646" customFormat="1" ht="15.75" customHeight="1" spans="8:8">
      <c r="H646" s="13"/>
    </row>
    <row r="647" customFormat="1" ht="15.75" customHeight="1" spans="8:8">
      <c r="H647" s="13"/>
    </row>
    <row r="648" customFormat="1" ht="15.75" customHeight="1" spans="8:8">
      <c r="H648" s="13"/>
    </row>
    <row r="649" customFormat="1" ht="15.75" customHeight="1" spans="8:8">
      <c r="H649" s="13"/>
    </row>
    <row r="650" customFormat="1" ht="15.75" customHeight="1" spans="8:8">
      <c r="H650" s="13"/>
    </row>
    <row r="651" customFormat="1" ht="15.75" customHeight="1" spans="8:8">
      <c r="H651" s="13"/>
    </row>
    <row r="652" customFormat="1" ht="15.75" customHeight="1" spans="8:8">
      <c r="H652" s="13"/>
    </row>
    <row r="653" customFormat="1" ht="15.75" customHeight="1" spans="8:8">
      <c r="H653" s="13"/>
    </row>
    <row r="654" customFormat="1" ht="15.75" customHeight="1" spans="8:8">
      <c r="H654" s="13"/>
    </row>
    <row r="655" customFormat="1" ht="15.75" customHeight="1" spans="8:8">
      <c r="H655" s="13"/>
    </row>
    <row r="656" customFormat="1" ht="15.75" customHeight="1" spans="8:8">
      <c r="H656" s="13"/>
    </row>
    <row r="657" customFormat="1" ht="15.75" customHeight="1" spans="8:8">
      <c r="H657" s="13"/>
    </row>
    <row r="658" customFormat="1" ht="15.75" customHeight="1" spans="8:8">
      <c r="H658" s="13"/>
    </row>
    <row r="659" customFormat="1" ht="15.75" customHeight="1" spans="8:8">
      <c r="H659" s="13"/>
    </row>
    <row r="660" customFormat="1" ht="15.75" customHeight="1" spans="8:8">
      <c r="H660" s="13"/>
    </row>
    <row r="661" customFormat="1" ht="15.75" customHeight="1" spans="8:8">
      <c r="H661" s="13"/>
    </row>
    <row r="662" customFormat="1" ht="15.75" customHeight="1" spans="8:8">
      <c r="H662" s="13"/>
    </row>
    <row r="663" customFormat="1" ht="15.75" customHeight="1" spans="8:8">
      <c r="H663" s="13"/>
    </row>
    <row r="664" customFormat="1" ht="15.75" customHeight="1" spans="8:8">
      <c r="H664" s="13"/>
    </row>
    <row r="665" customFormat="1" ht="15.75" customHeight="1" spans="8:8">
      <c r="H665" s="13"/>
    </row>
    <row r="666" customFormat="1" ht="15.75" customHeight="1" spans="8:8">
      <c r="H666" s="13"/>
    </row>
    <row r="667" customFormat="1" ht="15.75" customHeight="1" spans="8:8">
      <c r="H667" s="13"/>
    </row>
    <row r="668" customFormat="1" ht="15.75" customHeight="1" spans="8:8">
      <c r="H668" s="13"/>
    </row>
    <row r="669" customFormat="1" ht="15.75" customHeight="1" spans="8:8">
      <c r="H669" s="13"/>
    </row>
    <row r="670" customFormat="1" ht="15.75" customHeight="1" spans="8:8">
      <c r="H670" s="13"/>
    </row>
    <row r="671" customFormat="1" ht="15.75" customHeight="1" spans="8:8">
      <c r="H671" s="13"/>
    </row>
    <row r="672" customFormat="1" ht="15.75" customHeight="1" spans="8:8">
      <c r="H672" s="13"/>
    </row>
    <row r="673" customFormat="1" ht="15.75" customHeight="1" spans="8:8">
      <c r="H673" s="13"/>
    </row>
    <row r="674" customFormat="1" ht="15.75" customHeight="1" spans="8:8">
      <c r="H674" s="13"/>
    </row>
    <row r="675" customFormat="1" ht="15.75" customHeight="1" spans="8:8">
      <c r="H675" s="13"/>
    </row>
    <row r="676" customFormat="1" ht="15.75" customHeight="1" spans="8:8">
      <c r="H676" s="13"/>
    </row>
    <row r="677" customFormat="1" ht="15.75" customHeight="1" spans="8:8">
      <c r="H677" s="13"/>
    </row>
    <row r="678" customFormat="1" ht="15.75" customHeight="1" spans="8:8">
      <c r="H678" s="13"/>
    </row>
    <row r="679" customFormat="1" ht="15.75" customHeight="1" spans="8:8">
      <c r="H679" s="13"/>
    </row>
    <row r="680" customFormat="1" ht="15.75" customHeight="1" spans="8:8">
      <c r="H680" s="13"/>
    </row>
    <row r="681" customFormat="1" ht="15.75" customHeight="1" spans="8:8">
      <c r="H681" s="13"/>
    </row>
    <row r="682" customFormat="1" ht="15.75" customHeight="1" spans="8:8">
      <c r="H682" s="13"/>
    </row>
    <row r="683" customFormat="1" ht="15.75" customHeight="1" spans="8:8">
      <c r="H683" s="13"/>
    </row>
    <row r="684" customFormat="1" ht="15.75" customHeight="1" spans="8:8">
      <c r="H684" s="13"/>
    </row>
    <row r="685" customFormat="1" ht="15.75" customHeight="1" spans="8:8">
      <c r="H685" s="13"/>
    </row>
    <row r="686" customFormat="1" ht="15.75" customHeight="1" spans="8:8">
      <c r="H686" s="13"/>
    </row>
    <row r="687" customFormat="1" ht="15.75" customHeight="1" spans="8:8">
      <c r="H687" s="13"/>
    </row>
    <row r="688" customFormat="1" ht="15.75" customHeight="1" spans="8:8">
      <c r="H688" s="13"/>
    </row>
    <row r="689" customFormat="1" ht="15.75" customHeight="1" spans="8:8">
      <c r="H689" s="13"/>
    </row>
    <row r="690" customFormat="1" ht="15.75" customHeight="1" spans="8:8">
      <c r="H690" s="13"/>
    </row>
    <row r="691" customFormat="1" ht="15.75" customHeight="1" spans="8:8">
      <c r="H691" s="13"/>
    </row>
    <row r="692" customFormat="1" ht="15.75" customHeight="1" spans="8:8">
      <c r="H692" s="13"/>
    </row>
    <row r="693" customFormat="1" ht="15.75" customHeight="1" spans="8:8">
      <c r="H693" s="13"/>
    </row>
    <row r="694" customFormat="1" ht="15.75" customHeight="1" spans="8:8">
      <c r="H694" s="13"/>
    </row>
    <row r="695" customFormat="1" ht="15.75" customHeight="1" spans="8:8">
      <c r="H695" s="13"/>
    </row>
    <row r="696" customFormat="1" ht="15.75" customHeight="1" spans="8:8">
      <c r="H696" s="13"/>
    </row>
    <row r="697" customFormat="1" ht="15.75" customHeight="1" spans="8:8">
      <c r="H697" s="13"/>
    </row>
    <row r="698" customFormat="1" ht="15.75" customHeight="1" spans="8:8">
      <c r="H698" s="13"/>
    </row>
    <row r="699" customFormat="1" ht="15.75" customHeight="1" spans="8:8">
      <c r="H699" s="13"/>
    </row>
    <row r="700" customFormat="1" ht="15.75" customHeight="1" spans="8:8">
      <c r="H700" s="13"/>
    </row>
    <row r="701" customFormat="1" ht="15.75" customHeight="1" spans="8:8">
      <c r="H701" s="13"/>
    </row>
    <row r="702" customFormat="1" ht="15.75" customHeight="1" spans="8:8">
      <c r="H702" s="13"/>
    </row>
    <row r="703" customFormat="1" ht="15.75" customHeight="1" spans="8:8">
      <c r="H703" s="13"/>
    </row>
    <row r="704" customFormat="1" ht="15.75" customHeight="1" spans="8:8">
      <c r="H704" s="13"/>
    </row>
    <row r="705" customFormat="1" ht="15.75" customHeight="1" spans="8:8">
      <c r="H705" s="13"/>
    </row>
    <row r="706" customFormat="1" ht="15.75" customHeight="1" spans="8:8">
      <c r="H706" s="13"/>
    </row>
    <row r="707" customFormat="1" ht="15.75" customHeight="1" spans="8:8">
      <c r="H707" s="13"/>
    </row>
    <row r="708" customFormat="1" ht="15.75" customHeight="1" spans="8:8">
      <c r="H708" s="13"/>
    </row>
    <row r="709" customFormat="1" ht="15.75" customHeight="1" spans="8:8">
      <c r="H709" s="13"/>
    </row>
    <row r="710" customFormat="1" ht="15.75" customHeight="1" spans="8:8">
      <c r="H710" s="13"/>
    </row>
    <row r="711" customFormat="1" ht="15.75" customHeight="1" spans="8:8">
      <c r="H711" s="13"/>
    </row>
    <row r="712" customFormat="1" ht="15.75" customHeight="1" spans="8:8">
      <c r="H712" s="13"/>
    </row>
    <row r="713" customFormat="1" ht="15.75" customHeight="1" spans="8:8">
      <c r="H713" s="13"/>
    </row>
    <row r="714" customFormat="1" ht="15.75" customHeight="1" spans="8:8">
      <c r="H714" s="13"/>
    </row>
    <row r="715" customFormat="1" ht="15.75" customHeight="1" spans="8:8">
      <c r="H715" s="13"/>
    </row>
    <row r="716" customFormat="1" ht="15.75" customHeight="1" spans="8:8">
      <c r="H716" s="13"/>
    </row>
    <row r="717" customFormat="1" ht="15.75" customHeight="1" spans="8:8">
      <c r="H717" s="13"/>
    </row>
    <row r="718" customFormat="1" ht="15.75" customHeight="1" spans="8:8">
      <c r="H718" s="13"/>
    </row>
    <row r="719" customFormat="1" ht="15.75" customHeight="1" spans="8:8">
      <c r="H719" s="13"/>
    </row>
    <row r="720" customFormat="1" ht="15.75" customHeight="1" spans="8:8">
      <c r="H720" s="13"/>
    </row>
    <row r="721" customFormat="1" ht="15.75" customHeight="1" spans="8:8">
      <c r="H721" s="13"/>
    </row>
    <row r="722" customFormat="1" ht="15.75" customHeight="1" spans="8:8">
      <c r="H722" s="13"/>
    </row>
    <row r="723" customFormat="1" ht="15.75" customHeight="1" spans="8:8">
      <c r="H723" s="13"/>
    </row>
    <row r="724" customFormat="1" ht="15.75" customHeight="1" spans="8:8">
      <c r="H724" s="13"/>
    </row>
    <row r="725" customFormat="1" ht="15.75" customHeight="1" spans="8:8">
      <c r="H725" s="13"/>
    </row>
    <row r="726" customFormat="1" ht="15.75" customHeight="1" spans="8:8">
      <c r="H726" s="13"/>
    </row>
    <row r="727" customFormat="1" ht="15.75" customHeight="1" spans="8:8">
      <c r="H727" s="13"/>
    </row>
    <row r="728" customFormat="1" ht="15.75" customHeight="1" spans="8:8">
      <c r="H728" s="13"/>
    </row>
    <row r="729" customFormat="1" ht="15.75" customHeight="1" spans="8:8">
      <c r="H729" s="13"/>
    </row>
    <row r="730" customFormat="1" ht="15.75" customHeight="1" spans="8:8">
      <c r="H730" s="13"/>
    </row>
    <row r="731" customFormat="1" ht="15.75" customHeight="1" spans="8:8">
      <c r="H731" s="13"/>
    </row>
    <row r="732" customFormat="1" ht="15.75" customHeight="1" spans="8:8">
      <c r="H732" s="13"/>
    </row>
    <row r="733" customFormat="1" ht="15.75" customHeight="1" spans="8:8">
      <c r="H733" s="13"/>
    </row>
    <row r="734" customFormat="1" ht="15.75" customHeight="1" spans="8:8">
      <c r="H734" s="13"/>
    </row>
    <row r="735" customFormat="1" ht="15.75" customHeight="1" spans="8:8">
      <c r="H735" s="13"/>
    </row>
    <row r="736" customFormat="1" ht="15.75" customHeight="1" spans="8:8">
      <c r="H736" s="13"/>
    </row>
    <row r="737" customFormat="1" ht="15.75" customHeight="1" spans="8:8">
      <c r="H737" s="13"/>
    </row>
    <row r="738" customFormat="1" ht="15.75" customHeight="1" spans="8:8">
      <c r="H738" s="13"/>
    </row>
    <row r="739" customFormat="1" ht="15.75" customHeight="1" spans="8:8">
      <c r="H739" s="13"/>
    </row>
    <row r="740" customFormat="1" ht="15.75" customHeight="1" spans="8:8">
      <c r="H740" s="13"/>
    </row>
    <row r="741" customFormat="1" ht="15.75" customHeight="1" spans="8:8">
      <c r="H741" s="13"/>
    </row>
    <row r="742" customFormat="1" ht="15.75" customHeight="1" spans="8:8">
      <c r="H742" s="13"/>
    </row>
    <row r="743" customFormat="1" ht="15.75" customHeight="1" spans="8:8">
      <c r="H743" s="13"/>
    </row>
    <row r="744" customFormat="1" ht="15.75" customHeight="1" spans="8:8">
      <c r="H744" s="13"/>
    </row>
    <row r="745" customFormat="1" ht="15.75" customHeight="1" spans="8:8">
      <c r="H745" s="13"/>
    </row>
    <row r="746" customFormat="1" ht="15.75" customHeight="1" spans="8:8">
      <c r="H746" s="13"/>
    </row>
    <row r="747" customFormat="1" ht="15.75" customHeight="1" spans="8:8">
      <c r="H747" s="13"/>
    </row>
    <row r="748" customFormat="1" ht="15.75" customHeight="1" spans="8:8">
      <c r="H748" s="13"/>
    </row>
    <row r="749" customFormat="1" ht="15.75" customHeight="1" spans="8:8">
      <c r="H749" s="13"/>
    </row>
    <row r="750" customFormat="1" ht="15.75" customHeight="1" spans="8:8">
      <c r="H750" s="13"/>
    </row>
    <row r="751" customFormat="1" ht="15.75" customHeight="1" spans="8:8">
      <c r="H751" s="13"/>
    </row>
    <row r="752" customFormat="1" ht="15.75" customHeight="1" spans="8:8">
      <c r="H752" s="13"/>
    </row>
    <row r="753" customFormat="1" ht="15.75" customHeight="1" spans="8:8">
      <c r="H753" s="13"/>
    </row>
    <row r="754" customFormat="1" ht="15.75" customHeight="1" spans="8:8">
      <c r="H754" s="13"/>
    </row>
    <row r="755" customFormat="1" ht="15.75" customHeight="1" spans="8:8">
      <c r="H755" s="13"/>
    </row>
    <row r="756" customFormat="1" ht="15.75" customHeight="1" spans="8:8">
      <c r="H756" s="13"/>
    </row>
    <row r="757" customFormat="1" ht="15.75" customHeight="1" spans="8:8">
      <c r="H757" s="13"/>
    </row>
    <row r="758" customFormat="1" ht="15.75" customHeight="1" spans="8:8">
      <c r="H758" s="13"/>
    </row>
    <row r="759" customFormat="1" ht="15.75" customHeight="1" spans="8:8">
      <c r="H759" s="13"/>
    </row>
    <row r="760" customFormat="1" ht="15.75" customHeight="1" spans="8:8">
      <c r="H760" s="13"/>
    </row>
    <row r="761" customFormat="1" ht="15.75" customHeight="1" spans="8:8">
      <c r="H761" s="13"/>
    </row>
    <row r="762" customFormat="1" ht="15.75" customHeight="1" spans="8:8">
      <c r="H762" s="13"/>
    </row>
    <row r="763" customFormat="1" ht="15.75" customHeight="1" spans="8:8">
      <c r="H763" s="13"/>
    </row>
    <row r="764" customFormat="1" ht="15.75" customHeight="1" spans="8:8">
      <c r="H764" s="13"/>
    </row>
    <row r="765" customFormat="1" ht="15.75" customHeight="1" spans="8:8">
      <c r="H765" s="13"/>
    </row>
    <row r="766" customFormat="1" ht="15.75" customHeight="1" spans="8:8">
      <c r="H766" s="13"/>
    </row>
    <row r="767" customFormat="1" ht="15.75" customHeight="1" spans="8:8">
      <c r="H767" s="13"/>
    </row>
    <row r="768" customFormat="1" ht="15.75" customHeight="1" spans="8:8">
      <c r="H768" s="13"/>
    </row>
    <row r="769" customFormat="1" ht="15.75" customHeight="1" spans="8:8">
      <c r="H769" s="13"/>
    </row>
    <row r="770" customFormat="1" ht="15.75" customHeight="1" spans="8:8">
      <c r="H770" s="13"/>
    </row>
    <row r="771" customFormat="1" ht="15.75" customHeight="1" spans="8:8">
      <c r="H771" s="13"/>
    </row>
    <row r="772" customFormat="1" ht="15.75" customHeight="1" spans="8:8">
      <c r="H772" s="13"/>
    </row>
    <row r="773" customFormat="1" ht="15.75" customHeight="1" spans="8:8">
      <c r="H773" s="13"/>
    </row>
    <row r="774" customFormat="1" ht="15.75" customHeight="1" spans="8:8">
      <c r="H774" s="13"/>
    </row>
    <row r="775" customFormat="1" ht="15.75" customHeight="1" spans="8:8">
      <c r="H775" s="13"/>
    </row>
    <row r="776" customFormat="1" ht="15.75" customHeight="1" spans="8:8">
      <c r="H776" s="13"/>
    </row>
    <row r="777" customFormat="1" ht="15.75" customHeight="1" spans="8:8">
      <c r="H777" s="13"/>
    </row>
    <row r="778" customFormat="1" ht="15.75" customHeight="1" spans="8:8">
      <c r="H778" s="13"/>
    </row>
    <row r="779" customFormat="1" ht="15.75" customHeight="1" spans="8:8">
      <c r="H779" s="13"/>
    </row>
    <row r="780" customFormat="1" ht="15.75" customHeight="1" spans="8:8">
      <c r="H780" s="13"/>
    </row>
    <row r="781" customFormat="1" ht="15.75" customHeight="1" spans="8:8">
      <c r="H781" s="13"/>
    </row>
    <row r="782" customFormat="1" ht="15.75" customHeight="1" spans="8:8">
      <c r="H782" s="13"/>
    </row>
    <row r="783" customFormat="1" ht="15.75" customHeight="1" spans="8:8">
      <c r="H783" s="13"/>
    </row>
    <row r="784" customFormat="1" ht="15.75" customHeight="1" spans="8:8">
      <c r="H784" s="13"/>
    </row>
    <row r="785" customFormat="1" ht="15.75" customHeight="1" spans="8:8">
      <c r="H785" s="13"/>
    </row>
    <row r="786" customFormat="1" ht="15.75" customHeight="1" spans="8:8">
      <c r="H786" s="13"/>
    </row>
    <row r="787" customFormat="1" ht="15.75" customHeight="1" spans="8:8">
      <c r="H787" s="13"/>
    </row>
    <row r="788" customFormat="1" ht="15.75" customHeight="1" spans="8:8">
      <c r="H788" s="13"/>
    </row>
    <row r="789" customFormat="1" ht="15.75" customHeight="1" spans="8:8">
      <c r="H789" s="13"/>
    </row>
    <row r="790" customFormat="1" ht="15.75" customHeight="1" spans="8:8">
      <c r="H790" s="13"/>
    </row>
    <row r="791" customFormat="1" ht="15.75" customHeight="1" spans="8:8">
      <c r="H791" s="13"/>
    </row>
    <row r="792" customFormat="1" ht="15.75" customHeight="1" spans="8:8">
      <c r="H792" s="13"/>
    </row>
    <row r="793" customFormat="1" ht="15.75" customHeight="1" spans="8:8">
      <c r="H793" s="13"/>
    </row>
    <row r="794" customFormat="1" ht="15.75" customHeight="1" spans="8:8">
      <c r="H794" s="13"/>
    </row>
    <row r="795" customFormat="1" ht="15.75" customHeight="1" spans="8:8">
      <c r="H795" s="13"/>
    </row>
    <row r="796" customFormat="1" ht="15.75" customHeight="1" spans="8:8">
      <c r="H796" s="13"/>
    </row>
    <row r="797" customFormat="1" ht="15.75" customHeight="1" spans="8:8">
      <c r="H797" s="13"/>
    </row>
    <row r="798" customFormat="1" ht="15.75" customHeight="1" spans="8:8">
      <c r="H798" s="13"/>
    </row>
    <row r="799" customFormat="1" ht="15.75" customHeight="1" spans="8:8">
      <c r="H799" s="13"/>
    </row>
    <row r="800" customFormat="1" ht="15.75" customHeight="1" spans="8:8">
      <c r="H800" s="13"/>
    </row>
    <row r="801" customFormat="1" ht="15.75" customHeight="1" spans="8:8">
      <c r="H801" s="13"/>
    </row>
    <row r="802" customFormat="1" ht="15.75" customHeight="1" spans="8:8">
      <c r="H802" s="13"/>
    </row>
    <row r="803" customFormat="1" ht="15.75" customHeight="1" spans="8:8">
      <c r="H803" s="13"/>
    </row>
    <row r="804" customFormat="1" ht="15.75" customHeight="1" spans="8:8">
      <c r="H804" s="13"/>
    </row>
    <row r="805" customFormat="1" ht="15.75" customHeight="1" spans="8:8">
      <c r="H805" s="13"/>
    </row>
    <row r="806" customFormat="1" ht="15.75" customHeight="1" spans="8:8">
      <c r="H806" s="13"/>
    </row>
    <row r="807" customFormat="1" ht="15.75" customHeight="1" spans="8:8">
      <c r="H807" s="13"/>
    </row>
    <row r="808" customFormat="1" ht="15.75" customHeight="1" spans="8:8">
      <c r="H808" s="13"/>
    </row>
    <row r="809" customFormat="1" ht="15.75" customHeight="1" spans="8:8">
      <c r="H809" s="13"/>
    </row>
    <row r="810" customFormat="1" ht="15.75" customHeight="1" spans="8:8">
      <c r="H810" s="13"/>
    </row>
    <row r="811" customFormat="1" ht="15.75" customHeight="1" spans="8:8">
      <c r="H811" s="13"/>
    </row>
    <row r="812" customFormat="1" ht="15.75" customHeight="1" spans="8:8">
      <c r="H812" s="13"/>
    </row>
    <row r="813" customFormat="1" ht="15.75" customHeight="1" spans="8:8">
      <c r="H813" s="13"/>
    </row>
    <row r="814" customFormat="1" ht="15.75" customHeight="1" spans="8:8">
      <c r="H814" s="13"/>
    </row>
    <row r="815" customFormat="1" ht="15.75" customHeight="1" spans="8:8">
      <c r="H815" s="13"/>
    </row>
    <row r="816" customFormat="1" ht="15.75" customHeight="1" spans="8:8">
      <c r="H816" s="13"/>
    </row>
    <row r="817" customFormat="1" ht="15.75" customHeight="1" spans="8:8">
      <c r="H817" s="13"/>
    </row>
    <row r="818" customFormat="1" ht="15.75" customHeight="1" spans="8:8">
      <c r="H818" s="13"/>
    </row>
    <row r="819" customFormat="1" ht="15.75" customHeight="1" spans="8:8">
      <c r="H819" s="13"/>
    </row>
    <row r="820" customFormat="1" ht="15.75" customHeight="1" spans="8:8">
      <c r="H820" s="13"/>
    </row>
    <row r="821" customFormat="1" ht="15.75" customHeight="1" spans="8:8">
      <c r="H821" s="13"/>
    </row>
    <row r="822" customFormat="1" ht="15.75" customHeight="1" spans="8:8">
      <c r="H822" s="13"/>
    </row>
    <row r="823" customFormat="1" ht="15.75" customHeight="1" spans="8:8">
      <c r="H823" s="13"/>
    </row>
    <row r="824" customFormat="1" ht="15.75" customHeight="1" spans="8:8">
      <c r="H824" s="13"/>
    </row>
    <row r="825" customFormat="1" ht="15.75" customHeight="1" spans="8:8">
      <c r="H825" s="13"/>
    </row>
    <row r="826" customFormat="1" ht="15.75" customHeight="1" spans="8:8">
      <c r="H826" s="13"/>
    </row>
    <row r="827" customFormat="1" ht="15.75" customHeight="1" spans="8:8">
      <c r="H827" s="13"/>
    </row>
    <row r="828" customFormat="1" ht="15.75" customHeight="1" spans="8:8">
      <c r="H828" s="13"/>
    </row>
    <row r="829" customFormat="1" ht="15.75" customHeight="1" spans="8:8">
      <c r="H829" s="13"/>
    </row>
    <row r="830" customFormat="1" ht="15.75" customHeight="1" spans="8:8">
      <c r="H830" s="13"/>
    </row>
    <row r="831" customFormat="1" ht="15.75" customHeight="1" spans="8:8">
      <c r="H831" s="13"/>
    </row>
    <row r="832" customFormat="1" ht="15.75" customHeight="1" spans="8:8">
      <c r="H832" s="13"/>
    </row>
    <row r="833" customFormat="1" ht="15.75" customHeight="1" spans="8:8">
      <c r="H833" s="13"/>
    </row>
    <row r="834" customFormat="1" ht="15.75" customHeight="1" spans="8:8">
      <c r="H834" s="13"/>
    </row>
    <row r="835" customFormat="1" ht="15.75" customHeight="1" spans="8:8">
      <c r="H835" s="13"/>
    </row>
    <row r="836" customFormat="1" ht="15.75" customHeight="1" spans="8:8">
      <c r="H836" s="13"/>
    </row>
    <row r="837" customFormat="1" ht="15.75" customHeight="1" spans="8:8">
      <c r="H837" s="13"/>
    </row>
    <row r="838" customFormat="1" ht="15.75" customHeight="1" spans="8:8">
      <c r="H838" s="13"/>
    </row>
    <row r="839" customFormat="1" ht="15.75" customHeight="1" spans="8:8">
      <c r="H839" s="13"/>
    </row>
    <row r="840" customFormat="1" ht="15.75" customHeight="1" spans="8:8">
      <c r="H840" s="13"/>
    </row>
    <row r="841" customFormat="1" ht="15.75" customHeight="1" spans="8:8">
      <c r="H841" s="13"/>
    </row>
    <row r="842" customFormat="1" ht="15.75" customHeight="1" spans="8:8">
      <c r="H842" s="13"/>
    </row>
    <row r="843" customFormat="1" ht="15.75" customHeight="1" spans="8:8">
      <c r="H843" s="13"/>
    </row>
    <row r="844" customFormat="1" ht="15.75" customHeight="1" spans="8:8">
      <c r="H844" s="13"/>
    </row>
    <row r="845" customFormat="1" ht="15.75" customHeight="1" spans="8:8">
      <c r="H845" s="13"/>
    </row>
    <row r="846" customFormat="1" ht="15.75" customHeight="1" spans="8:8">
      <c r="H846" s="13"/>
    </row>
    <row r="847" customFormat="1" ht="15.75" customHeight="1" spans="8:8">
      <c r="H847" s="13"/>
    </row>
    <row r="848" customFormat="1" ht="15.75" customHeight="1" spans="8:8">
      <c r="H848" s="13"/>
    </row>
    <row r="849" customFormat="1" ht="15.75" customHeight="1" spans="8:8">
      <c r="H849" s="13"/>
    </row>
    <row r="850" customFormat="1" ht="15.75" customHeight="1" spans="8:8">
      <c r="H850" s="13"/>
    </row>
    <row r="851" customFormat="1" ht="15.75" customHeight="1" spans="8:8">
      <c r="H851" s="13"/>
    </row>
    <row r="852" customFormat="1" ht="15.75" customHeight="1" spans="8:8">
      <c r="H852" s="13"/>
    </row>
    <row r="853" customFormat="1" ht="15.75" customHeight="1" spans="8:8">
      <c r="H853" s="13"/>
    </row>
    <row r="854" customFormat="1" ht="15.75" customHeight="1" spans="8:8">
      <c r="H854" s="13"/>
    </row>
    <row r="855" customFormat="1" ht="15.75" customHeight="1" spans="8:8">
      <c r="H855" s="13"/>
    </row>
    <row r="856" customFormat="1" ht="15.75" customHeight="1" spans="8:8">
      <c r="H856" s="13"/>
    </row>
    <row r="857" customFormat="1" ht="15.75" customHeight="1" spans="8:8">
      <c r="H857" s="13"/>
    </row>
    <row r="858" customFormat="1" ht="15.75" customHeight="1" spans="8:8">
      <c r="H858" s="13"/>
    </row>
    <row r="859" customFormat="1" ht="15.75" customHeight="1" spans="8:8">
      <c r="H859" s="13"/>
    </row>
    <row r="860" customFormat="1" ht="15.75" customHeight="1" spans="8:8">
      <c r="H860" s="13"/>
    </row>
    <row r="861" customFormat="1" ht="15.75" customHeight="1" spans="8:8">
      <c r="H861" s="13"/>
    </row>
    <row r="862" customFormat="1" ht="15.75" customHeight="1" spans="8:8">
      <c r="H862" s="13"/>
    </row>
    <row r="863" customFormat="1" ht="15.75" customHeight="1" spans="8:8">
      <c r="H863" s="13"/>
    </row>
    <row r="864" customFormat="1" ht="15.75" customHeight="1" spans="8:8">
      <c r="H864" s="13"/>
    </row>
    <row r="865" customFormat="1" ht="15.75" customHeight="1" spans="8:8">
      <c r="H865" s="13"/>
    </row>
    <row r="866" customFormat="1" ht="15.75" customHeight="1" spans="8:8">
      <c r="H866" s="13"/>
    </row>
    <row r="867" customFormat="1" ht="15.75" customHeight="1" spans="8:8">
      <c r="H867" s="13"/>
    </row>
    <row r="868" customFormat="1" ht="15.75" customHeight="1" spans="8:8">
      <c r="H868" s="13"/>
    </row>
    <row r="869" customFormat="1" ht="15.75" customHeight="1" spans="8:8">
      <c r="H869" s="13"/>
    </row>
    <row r="870" customFormat="1" ht="15.75" customHeight="1" spans="8:8">
      <c r="H870" s="13"/>
    </row>
    <row r="871" customFormat="1" ht="15.75" customHeight="1" spans="8:8">
      <c r="H871" s="13"/>
    </row>
    <row r="872" customFormat="1" ht="15.75" customHeight="1" spans="8:8">
      <c r="H872" s="13"/>
    </row>
    <row r="873" customFormat="1" ht="15.75" customHeight="1" spans="8:8">
      <c r="H873" s="13"/>
    </row>
    <row r="874" customFormat="1" ht="15.75" customHeight="1" spans="8:8">
      <c r="H874" s="13"/>
    </row>
    <row r="875" customFormat="1" ht="15.75" customHeight="1" spans="8:8">
      <c r="H875" s="13"/>
    </row>
    <row r="876" customFormat="1" ht="15.75" customHeight="1" spans="8:8">
      <c r="H876" s="13"/>
    </row>
    <row r="877" customFormat="1" ht="15.75" customHeight="1" spans="8:8">
      <c r="H877" s="13"/>
    </row>
    <row r="878" customFormat="1" ht="15.75" customHeight="1" spans="8:8">
      <c r="H878" s="13"/>
    </row>
    <row r="879" customFormat="1" ht="15.75" customHeight="1" spans="8:8">
      <c r="H879" s="13"/>
    </row>
    <row r="880" customFormat="1" ht="15.75" customHeight="1" spans="8:8">
      <c r="H880" s="13"/>
    </row>
    <row r="881" customFormat="1" ht="15.75" customHeight="1" spans="8:8">
      <c r="H881" s="13"/>
    </row>
    <row r="882" customFormat="1" ht="15.75" customHeight="1" spans="8:8">
      <c r="H882" s="13"/>
    </row>
    <row r="883" customFormat="1" ht="15.75" customHeight="1" spans="8:8">
      <c r="H883" s="13"/>
    </row>
    <row r="884" customFormat="1" ht="15.75" customHeight="1" spans="8:8">
      <c r="H884" s="13"/>
    </row>
    <row r="885" customFormat="1" ht="15.75" customHeight="1" spans="8:8">
      <c r="H885" s="13"/>
    </row>
    <row r="886" customFormat="1" ht="15.75" customHeight="1" spans="8:8">
      <c r="H886" s="13"/>
    </row>
    <row r="887" customFormat="1" ht="15.75" customHeight="1" spans="8:8">
      <c r="H887" s="13"/>
    </row>
    <row r="888" customFormat="1" ht="15.75" customHeight="1" spans="8:8">
      <c r="H888" s="13"/>
    </row>
    <row r="889" customFormat="1" ht="15.75" customHeight="1" spans="8:8">
      <c r="H889" s="13"/>
    </row>
    <row r="890" customFormat="1" ht="15.75" customHeight="1" spans="8:8">
      <c r="H890" s="13"/>
    </row>
    <row r="891" customFormat="1" ht="15.75" customHeight="1" spans="8:8">
      <c r="H891" s="13"/>
    </row>
    <row r="892" customFormat="1" ht="15.75" customHeight="1" spans="8:8">
      <c r="H892" s="13"/>
    </row>
    <row r="893" customFormat="1" ht="15.75" customHeight="1" spans="8:8">
      <c r="H893" s="13"/>
    </row>
    <row r="894" customFormat="1" ht="15.75" customHeight="1" spans="8:8">
      <c r="H894" s="13"/>
    </row>
    <row r="895" customFormat="1" ht="15.75" customHeight="1" spans="8:8">
      <c r="H895" s="13"/>
    </row>
    <row r="896" customFormat="1" ht="15.75" customHeight="1" spans="8:8">
      <c r="H896" s="13"/>
    </row>
    <row r="897" customFormat="1" ht="15.75" customHeight="1" spans="8:8">
      <c r="H897" s="13"/>
    </row>
    <row r="898" customFormat="1" ht="15.75" customHeight="1" spans="8:8">
      <c r="H898" s="13"/>
    </row>
    <row r="899" customFormat="1" ht="15.75" customHeight="1" spans="8:8">
      <c r="H899" s="13"/>
    </row>
    <row r="900" customFormat="1" ht="15.75" customHeight="1" spans="8:8">
      <c r="H900" s="13"/>
    </row>
    <row r="901" customFormat="1" ht="15.75" customHeight="1" spans="8:8">
      <c r="H901" s="13"/>
    </row>
    <row r="902" customFormat="1" ht="15.75" customHeight="1" spans="8:8">
      <c r="H902" s="13"/>
    </row>
    <row r="903" customFormat="1" ht="15.75" customHeight="1" spans="8:8">
      <c r="H903" s="13"/>
    </row>
    <row r="904" customFormat="1" ht="15.75" customHeight="1" spans="8:8">
      <c r="H904" s="13"/>
    </row>
    <row r="905" customFormat="1" ht="15.75" customHeight="1" spans="8:8">
      <c r="H905" s="13"/>
    </row>
    <row r="906" customFormat="1" ht="15.75" customHeight="1" spans="8:8">
      <c r="H906" s="13"/>
    </row>
    <row r="907" customFormat="1" ht="15.75" customHeight="1" spans="8:8">
      <c r="H907" s="13"/>
    </row>
    <row r="908" customFormat="1" ht="15.75" customHeight="1" spans="8:8">
      <c r="H908" s="13"/>
    </row>
    <row r="909" customFormat="1" ht="15.75" customHeight="1" spans="8:8">
      <c r="H909" s="13"/>
    </row>
    <row r="910" customFormat="1" ht="15.75" customHeight="1" spans="8:8">
      <c r="H910" s="13"/>
    </row>
    <row r="911" customFormat="1" ht="15.75" customHeight="1" spans="8:8">
      <c r="H911" s="13"/>
    </row>
    <row r="912" customFormat="1" ht="15.75" customHeight="1" spans="8:8">
      <c r="H912" s="13"/>
    </row>
    <row r="913" customFormat="1" ht="15.75" customHeight="1" spans="8:8">
      <c r="H913" s="13"/>
    </row>
    <row r="914" customFormat="1" ht="15.75" customHeight="1" spans="8:8">
      <c r="H914" s="13"/>
    </row>
    <row r="915" customFormat="1" ht="15.75" customHeight="1" spans="8:8">
      <c r="H915" s="13"/>
    </row>
    <row r="916" customFormat="1" ht="15.75" customHeight="1" spans="8:8">
      <c r="H916" s="13"/>
    </row>
    <row r="917" customFormat="1" ht="15.75" customHeight="1" spans="8:8">
      <c r="H917" s="13"/>
    </row>
    <row r="918" customFormat="1" ht="15.75" customHeight="1" spans="8:8">
      <c r="H918" s="13"/>
    </row>
    <row r="919" customFormat="1" ht="15.75" customHeight="1" spans="8:8">
      <c r="H919" s="13"/>
    </row>
    <row r="920" customFormat="1" ht="15.75" customHeight="1" spans="8:8">
      <c r="H920" s="13"/>
    </row>
    <row r="921" customFormat="1" ht="15.75" customHeight="1" spans="8:8">
      <c r="H921" s="13"/>
    </row>
    <row r="922" customFormat="1" ht="15.75" customHeight="1" spans="8:8">
      <c r="H922" s="13"/>
    </row>
    <row r="923" customFormat="1" ht="15.75" customHeight="1" spans="8:8">
      <c r="H923" s="13"/>
    </row>
    <row r="924" customFormat="1" ht="15.75" customHeight="1" spans="8:8">
      <c r="H924" s="13"/>
    </row>
    <row r="925" customFormat="1" ht="15.75" customHeight="1" spans="8:8">
      <c r="H925" s="13"/>
    </row>
    <row r="926" customFormat="1" ht="15.75" customHeight="1" spans="8:8">
      <c r="H926" s="13"/>
    </row>
    <row r="927" customFormat="1" ht="15.75" customHeight="1" spans="8:8">
      <c r="H927" s="13"/>
    </row>
    <row r="928" customFormat="1" ht="15.75" customHeight="1" spans="8:8">
      <c r="H928" s="13"/>
    </row>
    <row r="929" customFormat="1" ht="15.75" customHeight="1" spans="8:8">
      <c r="H929" s="13"/>
    </row>
    <row r="930" customFormat="1" ht="15.75" customHeight="1" spans="8:8">
      <c r="H930" s="13"/>
    </row>
    <row r="931" customFormat="1" ht="15.75" customHeight="1" spans="8:8">
      <c r="H931" s="13"/>
    </row>
    <row r="932" customFormat="1" ht="15.75" customHeight="1" spans="8:8">
      <c r="H932" s="13"/>
    </row>
    <row r="933" customFormat="1" ht="15.75" customHeight="1" spans="8:8">
      <c r="H933" s="13"/>
    </row>
    <row r="934" customFormat="1" ht="15.75" customHeight="1" spans="8:8">
      <c r="H934" s="13"/>
    </row>
    <row r="935" customFormat="1" ht="15.75" customHeight="1" spans="8:8">
      <c r="H935" s="13"/>
    </row>
    <row r="936" customFormat="1" ht="15.75" customHeight="1" spans="8:8">
      <c r="H936" s="13"/>
    </row>
    <row r="937" customFormat="1" ht="15.75" customHeight="1" spans="8:8">
      <c r="H937" s="13"/>
    </row>
    <row r="938" customFormat="1" ht="15.75" customHeight="1" spans="8:8">
      <c r="H938" s="13"/>
    </row>
    <row r="939" customFormat="1" ht="15.75" customHeight="1" spans="8:8">
      <c r="H939" s="13"/>
    </row>
    <row r="940" customFormat="1" ht="15.75" customHeight="1" spans="8:8">
      <c r="H940" s="13"/>
    </row>
    <row r="941" customFormat="1" ht="15.75" customHeight="1" spans="8:8">
      <c r="H941" s="13"/>
    </row>
    <row r="942" customFormat="1" ht="15.75" customHeight="1" spans="8:8">
      <c r="H942" s="13"/>
    </row>
    <row r="943" customFormat="1" ht="15.75" customHeight="1" spans="8:8">
      <c r="H943" s="13"/>
    </row>
    <row r="944" customFormat="1" ht="15.75" customHeight="1" spans="8:8">
      <c r="H944" s="13"/>
    </row>
    <row r="945" customFormat="1" ht="15.75" customHeight="1" spans="8:8">
      <c r="H945" s="13"/>
    </row>
    <row r="946" customFormat="1" ht="15.75" customHeight="1" spans="8:8">
      <c r="H946" s="13"/>
    </row>
    <row r="947" customFormat="1" ht="15.75" customHeight="1" spans="8:8">
      <c r="H947" s="13"/>
    </row>
    <row r="948" customFormat="1" ht="15.75" customHeight="1" spans="8:8">
      <c r="H948" s="13"/>
    </row>
    <row r="949" customFormat="1" ht="15.75" customHeight="1" spans="8:8">
      <c r="H949" s="13"/>
    </row>
    <row r="950" customFormat="1" ht="15.75" customHeight="1" spans="8:8">
      <c r="H950" s="13"/>
    </row>
    <row r="951" customFormat="1" ht="15.75" customHeight="1" spans="8:8">
      <c r="H951" s="13"/>
    </row>
    <row r="952" customFormat="1" ht="15.75" customHeight="1" spans="8:8">
      <c r="H952" s="13"/>
    </row>
    <row r="953" customFormat="1" ht="15.75" customHeight="1" spans="8:8">
      <c r="H953" s="13"/>
    </row>
    <row r="954" customFormat="1" ht="15.75" customHeight="1" spans="8:8">
      <c r="H954" s="13"/>
    </row>
    <row r="955" customFormat="1" ht="15.75" customHeight="1" spans="8:8">
      <c r="H955" s="13"/>
    </row>
    <row r="956" customFormat="1" ht="15.75" customHeight="1" spans="8:8">
      <c r="H956" s="13"/>
    </row>
    <row r="957" customFormat="1" ht="15.75" customHeight="1" spans="8:8">
      <c r="H957" s="13"/>
    </row>
    <row r="958" customFormat="1" ht="15.75" customHeight="1" spans="8:8">
      <c r="H958" s="13"/>
    </row>
    <row r="959" customFormat="1" ht="15.75" customHeight="1" spans="8:8">
      <c r="H959" s="13"/>
    </row>
    <row r="960" customFormat="1" ht="15.75" customHeight="1" spans="8:8">
      <c r="H960" s="13"/>
    </row>
    <row r="961" customFormat="1" ht="15.75" customHeight="1" spans="8:8">
      <c r="H961" s="13"/>
    </row>
    <row r="962" customFormat="1" ht="15.75" customHeight="1" spans="8:8">
      <c r="H962" s="13"/>
    </row>
    <row r="963" customFormat="1" ht="15.75" customHeight="1" spans="8:8">
      <c r="H963" s="13"/>
    </row>
    <row r="964" customFormat="1" ht="15.75" customHeight="1" spans="8:8">
      <c r="H964" s="13"/>
    </row>
    <row r="965" customFormat="1" ht="15.75" customHeight="1" spans="8:8">
      <c r="H965" s="13"/>
    </row>
    <row r="966" customFormat="1" ht="15.75" customHeight="1" spans="8:8">
      <c r="H966" s="13"/>
    </row>
    <row r="967" customFormat="1" ht="15.75" customHeight="1" spans="8:8">
      <c r="H967" s="13"/>
    </row>
    <row r="968" customFormat="1" ht="15.75" customHeight="1" spans="8:8">
      <c r="H968" s="13"/>
    </row>
    <row r="969" customFormat="1" ht="15.75" customHeight="1" spans="8:8">
      <c r="H969" s="13"/>
    </row>
    <row r="970" customFormat="1" ht="15.75" customHeight="1" spans="8:8">
      <c r="H970" s="13"/>
    </row>
    <row r="971" customFormat="1" ht="15.75" customHeight="1" spans="8:8">
      <c r="H971" s="13"/>
    </row>
    <row r="972" customFormat="1" ht="15.75" customHeight="1" spans="8:8">
      <c r="H972" s="13"/>
    </row>
    <row r="973" customFormat="1" ht="15.75" customHeight="1" spans="8:8">
      <c r="H973" s="13"/>
    </row>
    <row r="974" customFormat="1" ht="15.75" customHeight="1" spans="8:8">
      <c r="H974" s="13"/>
    </row>
    <row r="975" customFormat="1" ht="15.75" customHeight="1" spans="8:8">
      <c r="H975" s="13"/>
    </row>
    <row r="976" customFormat="1" ht="15.75" customHeight="1" spans="8:8">
      <c r="H976" s="13"/>
    </row>
    <row r="977" customFormat="1" ht="15.75" customHeight="1" spans="8:8">
      <c r="H977" s="13"/>
    </row>
    <row r="978" customFormat="1" ht="15.75" customHeight="1" spans="8:8">
      <c r="H978" s="13"/>
    </row>
    <row r="979" customFormat="1" ht="15.75" customHeight="1" spans="8:8">
      <c r="H979" s="13"/>
    </row>
    <row r="980" customFormat="1" ht="15.75" customHeight="1" spans="8:8">
      <c r="H980" s="13"/>
    </row>
    <row r="981" customFormat="1" ht="15.75" customHeight="1" spans="8:8">
      <c r="H981" s="13"/>
    </row>
    <row r="982" customFormat="1" ht="15.75" customHeight="1" spans="8:8">
      <c r="H982" s="13"/>
    </row>
    <row r="983" customFormat="1" ht="15.75" customHeight="1" spans="8:8">
      <c r="H983" s="13"/>
    </row>
    <row r="984" customFormat="1" ht="15.75" customHeight="1" spans="8:8">
      <c r="H984" s="13"/>
    </row>
    <row r="985" customFormat="1" ht="15.75" customHeight="1" spans="8:8">
      <c r="H985" s="13"/>
    </row>
    <row r="986" customFormat="1" ht="15.75" customHeight="1" spans="8:8">
      <c r="H986" s="13"/>
    </row>
    <row r="987" customFormat="1" ht="15.75" customHeight="1" spans="8:8">
      <c r="H987" s="13"/>
    </row>
    <row r="988" customFormat="1" ht="15.75" customHeight="1" spans="8:8">
      <c r="H988" s="13"/>
    </row>
    <row r="989" customFormat="1" ht="15.75" customHeight="1" spans="8:8">
      <c r="H989" s="13"/>
    </row>
    <row r="990" customFormat="1" ht="15.75" customHeight="1" spans="8:8">
      <c r="H990" s="13"/>
    </row>
    <row r="991" customFormat="1" ht="15.75" customHeight="1" spans="8:8">
      <c r="H991" s="13"/>
    </row>
    <row r="992" customFormat="1" ht="15.75" customHeight="1" spans="8:8">
      <c r="H992" s="13"/>
    </row>
    <row r="993" customFormat="1" ht="15.75" customHeight="1" spans="8:8">
      <c r="H993" s="13"/>
    </row>
    <row r="994" customFormat="1" ht="15.75" customHeight="1" spans="8:8">
      <c r="H994" s="13"/>
    </row>
    <row r="995" customFormat="1" ht="15.75" customHeight="1" spans="8:8">
      <c r="H995" s="13"/>
    </row>
    <row r="996" customFormat="1" ht="15.75" customHeight="1" spans="8:8">
      <c r="H996" s="13"/>
    </row>
    <row r="997" customFormat="1" ht="15.75" customHeight="1" spans="8:8">
      <c r="H997" s="13"/>
    </row>
    <row r="998" customFormat="1" ht="15.75" customHeight="1" spans="8:8">
      <c r="H998" s="13"/>
    </row>
    <row r="999" customFormat="1" ht="15.75" customHeight="1" spans="8:8">
      <c r="H999" s="13"/>
    </row>
    <row r="1000" customFormat="1" ht="15.75" customHeight="1" spans="8:8">
      <c r="H1000" s="13"/>
    </row>
  </sheetData>
  <mergeCells count="15">
    <mergeCell ref="A6:I6"/>
    <mergeCell ref="A7:I7"/>
    <mergeCell ref="A8:I8"/>
    <mergeCell ref="A9:I9"/>
    <mergeCell ref="A10:I10"/>
    <mergeCell ref="A13:I13"/>
    <mergeCell ref="A16:H16"/>
    <mergeCell ref="A18:H18"/>
    <mergeCell ref="A31:H31"/>
    <mergeCell ref="A33:H33"/>
    <mergeCell ref="A38:H38"/>
    <mergeCell ref="A40:H40"/>
    <mergeCell ref="A42:H42"/>
    <mergeCell ref="A45:H45"/>
    <mergeCell ref="A47:H47"/>
  </mergeCells>
  <pageMargins left="0.75" right="0.75" top="1" bottom="1" header="0.5" footer="0.5"/>
  <headerFooter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998"/>
  <sheetViews>
    <sheetView topLeftCell="A12" workbookViewId="0">
      <selection activeCell="E22" sqref="E22"/>
    </sheetView>
  </sheetViews>
  <sheetFormatPr defaultColWidth="12.6285714285714" defaultRowHeight="15" customHeight="1"/>
  <cols>
    <col min="1" max="1" width="23.752380952381" customWidth="1"/>
    <col min="2" max="2" width="19.8761904761905" customWidth="1"/>
    <col min="3" max="3" width="84.1333333333333" customWidth="1"/>
    <col min="4" max="4" width="10.752380952381" customWidth="1"/>
    <col min="5" max="5" width="12.247619047619" customWidth="1"/>
    <col min="6" max="6" width="17.3809523809524" customWidth="1"/>
    <col min="7" max="7" width="13.2857142857143" customWidth="1"/>
    <col min="8" max="8" width="22.5714285714286" customWidth="1"/>
    <col min="9" max="9" width="20.3809523809524" customWidth="1"/>
  </cols>
  <sheetData>
    <row r="1" ht="15.75" customHeight="1" spans="1:9">
      <c r="A1" s="1"/>
      <c r="B1" s="2"/>
      <c r="C1" s="2"/>
      <c r="D1" s="2"/>
      <c r="E1" s="2"/>
      <c r="F1" s="3"/>
      <c r="G1" s="2"/>
      <c r="H1" s="2"/>
      <c r="I1" s="2"/>
    </row>
    <row r="2" ht="15.75" customHeight="1" spans="1:9">
      <c r="A2" s="4"/>
      <c r="B2" s="2"/>
      <c r="C2" s="2"/>
      <c r="D2" s="2"/>
      <c r="E2" s="2"/>
      <c r="F2" s="3"/>
      <c r="G2" s="2"/>
      <c r="H2" s="2"/>
      <c r="I2" s="2"/>
    </row>
    <row r="3" ht="15.75" customHeight="1" spans="1:9">
      <c r="A3" s="2"/>
      <c r="B3" s="2"/>
      <c r="C3" s="2"/>
      <c r="D3" s="2"/>
      <c r="E3" s="2"/>
      <c r="F3" s="3"/>
      <c r="G3" s="2"/>
      <c r="H3" s="2"/>
      <c r="I3" s="2"/>
    </row>
    <row r="4" ht="15.75" customHeight="1" spans="1:9">
      <c r="A4" s="2"/>
      <c r="B4" s="2"/>
      <c r="C4" s="2"/>
      <c r="D4" s="2"/>
      <c r="E4" s="2"/>
      <c r="F4" s="3"/>
      <c r="G4" s="2"/>
      <c r="H4" s="2"/>
      <c r="I4" s="2"/>
    </row>
    <row r="5" ht="15.75" customHeight="1" spans="1:9">
      <c r="A5" s="5"/>
      <c r="B5" s="5"/>
      <c r="C5" s="2"/>
      <c r="D5" s="2"/>
      <c r="E5" s="2"/>
      <c r="F5" s="3"/>
      <c r="G5" s="2"/>
      <c r="H5" s="2"/>
      <c r="I5" s="2"/>
    </row>
    <row r="6" customFormat="1" ht="15.75" customHeight="1" spans="1:1">
      <c r="A6" s="6" t="s">
        <v>0</v>
      </c>
    </row>
    <row r="7" customFormat="1" ht="15.75" customHeight="1" spans="1:1">
      <c r="A7" s="6" t="s">
        <v>1</v>
      </c>
    </row>
    <row r="8" customFormat="1" ht="15.75" customHeight="1" spans="1:1">
      <c r="A8" s="6" t="s">
        <v>2</v>
      </c>
    </row>
    <row r="9" customFormat="1" ht="15.75" customHeight="1" spans="1:1">
      <c r="A9" s="7" t="s">
        <v>3</v>
      </c>
    </row>
    <row r="10" customFormat="1" ht="15.75" customHeight="1" spans="1:1">
      <c r="A10" s="7" t="s">
        <v>4</v>
      </c>
    </row>
    <row r="11" ht="15.75" customHeight="1" spans="1:9">
      <c r="A11" s="8"/>
      <c r="B11" s="9"/>
      <c r="C11" s="9"/>
      <c r="D11" s="9"/>
      <c r="E11" s="9"/>
      <c r="F11" s="10"/>
      <c r="G11" s="9"/>
      <c r="H11" s="9"/>
      <c r="I11" s="9"/>
    </row>
    <row r="12" ht="15.75" customHeight="1" spans="1:9">
      <c r="A12" s="11"/>
      <c r="B12" s="12"/>
      <c r="C12" s="12"/>
      <c r="D12" s="13"/>
      <c r="E12" s="13"/>
      <c r="F12" s="14"/>
      <c r="G12" s="12"/>
      <c r="H12" s="13"/>
      <c r="I12" s="13"/>
    </row>
    <row r="13" ht="15.75" customHeight="1" spans="1:9">
      <c r="A13" s="15" t="s">
        <v>5</v>
      </c>
      <c r="B13" s="16"/>
      <c r="C13" s="16"/>
      <c r="D13" s="16"/>
      <c r="E13" s="16"/>
      <c r="F13" s="16"/>
      <c r="G13" s="16"/>
      <c r="H13" s="16"/>
      <c r="I13" s="16"/>
    </row>
    <row r="14" customFormat="1" ht="15.75" customHeight="1" spans="2:9">
      <c r="B14" s="12"/>
      <c r="C14" s="12"/>
      <c r="D14" s="13"/>
      <c r="E14" s="13"/>
      <c r="F14" s="14"/>
      <c r="G14" s="12"/>
      <c r="H14" s="13"/>
      <c r="I14" s="13"/>
    </row>
    <row r="15" ht="39" customHeight="1" spans="1:9">
      <c r="A15" s="17" t="s">
        <v>6</v>
      </c>
      <c r="B15" s="18" t="s">
        <v>7</v>
      </c>
      <c r="C15" s="19" t="s">
        <v>8</v>
      </c>
      <c r="D15" s="19" t="s">
        <v>9</v>
      </c>
      <c r="E15" s="19" t="s">
        <v>10</v>
      </c>
      <c r="F15" s="20" t="s">
        <v>11</v>
      </c>
      <c r="G15" s="19" t="s">
        <v>12</v>
      </c>
      <c r="H15" s="21" t="s">
        <v>13</v>
      </c>
      <c r="I15" s="19" t="s">
        <v>14</v>
      </c>
    </row>
    <row r="16" ht="18.75" customHeight="1" spans="1:9">
      <c r="A16" s="22" t="s">
        <v>15</v>
      </c>
      <c r="B16" s="23"/>
      <c r="C16" s="23"/>
      <c r="D16" s="23"/>
      <c r="E16" s="23"/>
      <c r="F16" s="23"/>
      <c r="G16" s="23"/>
      <c r="H16" s="24"/>
      <c r="I16" s="70">
        <f>SUM(F17)</f>
        <v>24236.97</v>
      </c>
    </row>
    <row r="17" ht="19.5" customHeight="1" spans="1:9">
      <c r="A17" s="57" t="s">
        <v>1095</v>
      </c>
      <c r="B17" s="38"/>
      <c r="C17" s="32" t="s">
        <v>910</v>
      </c>
      <c r="D17" s="61">
        <v>45733</v>
      </c>
      <c r="E17" s="40">
        <v>45736</v>
      </c>
      <c r="F17" s="137">
        <v>24236.97</v>
      </c>
      <c r="G17" s="60">
        <v>45737</v>
      </c>
      <c r="H17" s="138">
        <v>1050000117</v>
      </c>
      <c r="I17" s="72"/>
    </row>
    <row r="18" ht="24.75" customHeight="1" spans="1:40">
      <c r="A18" s="22" t="s">
        <v>20</v>
      </c>
      <c r="B18" s="23"/>
      <c r="C18" s="23"/>
      <c r="D18" s="23"/>
      <c r="E18" s="23"/>
      <c r="F18" s="23"/>
      <c r="G18" s="23"/>
      <c r="H18" s="24"/>
      <c r="I18" s="70">
        <f>SUM(F19:F42)</f>
        <v>186206.89</v>
      </c>
      <c r="AN18" s="76" t="s">
        <v>21</v>
      </c>
    </row>
    <row r="19" ht="16.5" customHeight="1" spans="1:9">
      <c r="A19" s="57" t="s">
        <v>1096</v>
      </c>
      <c r="B19" s="57" t="s">
        <v>431</v>
      </c>
      <c r="C19" s="57" t="s">
        <v>432</v>
      </c>
      <c r="D19" s="60">
        <v>45629</v>
      </c>
      <c r="E19" s="60">
        <v>45735</v>
      </c>
      <c r="F19" s="139">
        <v>1871.99</v>
      </c>
      <c r="G19" s="60">
        <v>45737</v>
      </c>
      <c r="H19" s="38">
        <v>8100000000</v>
      </c>
      <c r="I19" s="72"/>
    </row>
    <row r="20" ht="16.5" customHeight="1" spans="1:9">
      <c r="A20" s="57" t="s">
        <v>1097</v>
      </c>
      <c r="B20" s="57" t="s">
        <v>286</v>
      </c>
      <c r="C20" s="57" t="s">
        <v>287</v>
      </c>
      <c r="D20" s="60">
        <v>45733</v>
      </c>
      <c r="E20" s="60">
        <v>45735</v>
      </c>
      <c r="F20" s="140">
        <v>40054.55</v>
      </c>
      <c r="G20" s="60">
        <v>45737</v>
      </c>
      <c r="H20" s="38">
        <v>1000000000</v>
      </c>
      <c r="I20" s="72"/>
    </row>
    <row r="21" ht="16.5" customHeight="1" spans="1:9">
      <c r="A21" s="57" t="s">
        <v>1098</v>
      </c>
      <c r="B21" s="57" t="s">
        <v>208</v>
      </c>
      <c r="C21" s="57" t="s">
        <v>209</v>
      </c>
      <c r="D21" s="60">
        <v>45733</v>
      </c>
      <c r="E21" s="48">
        <v>45736</v>
      </c>
      <c r="F21" s="41">
        <v>4098.82</v>
      </c>
      <c r="G21" s="60">
        <v>45737</v>
      </c>
      <c r="H21" s="38">
        <v>1000000000</v>
      </c>
      <c r="I21" s="72"/>
    </row>
    <row r="22" ht="16.5" customHeight="1" spans="1:9">
      <c r="A22" s="57" t="s">
        <v>1099</v>
      </c>
      <c r="B22" s="57" t="s">
        <v>208</v>
      </c>
      <c r="C22" s="57" t="s">
        <v>209</v>
      </c>
      <c r="D22" s="60">
        <v>45733</v>
      </c>
      <c r="E22" s="48">
        <v>45736</v>
      </c>
      <c r="F22" s="98">
        <v>984.06</v>
      </c>
      <c r="G22" s="60">
        <v>45737</v>
      </c>
      <c r="H22" s="38">
        <v>1000000000</v>
      </c>
      <c r="I22" s="72"/>
    </row>
    <row r="23" customHeight="1" spans="1:9">
      <c r="A23" s="57" t="s">
        <v>1100</v>
      </c>
      <c r="B23" s="57" t="s">
        <v>1101</v>
      </c>
      <c r="C23" s="57" t="s">
        <v>64</v>
      </c>
      <c r="D23" s="48">
        <v>45733</v>
      </c>
      <c r="E23" s="48">
        <v>45736</v>
      </c>
      <c r="F23" s="141">
        <v>48696.87</v>
      </c>
      <c r="G23" s="60">
        <v>45737</v>
      </c>
      <c r="H23" s="38">
        <v>1000000000</v>
      </c>
      <c r="I23" s="72"/>
    </row>
    <row r="24" customHeight="1" spans="1:9">
      <c r="A24" s="57" t="s">
        <v>1102</v>
      </c>
      <c r="B24" s="57" t="s">
        <v>110</v>
      </c>
      <c r="C24" s="68" t="s">
        <v>111</v>
      </c>
      <c r="D24" s="61">
        <v>45733</v>
      </c>
      <c r="E24" s="51">
        <v>45736</v>
      </c>
      <c r="F24" s="141">
        <v>14105.99</v>
      </c>
      <c r="G24" s="60">
        <v>45737</v>
      </c>
      <c r="H24" s="38">
        <v>1000000000</v>
      </c>
      <c r="I24" s="72"/>
    </row>
    <row r="25" customHeight="1" spans="1:9">
      <c r="A25" s="57" t="s">
        <v>1103</v>
      </c>
      <c r="B25" s="57" t="s">
        <v>38</v>
      </c>
      <c r="C25" s="57" t="s">
        <v>39</v>
      </c>
      <c r="D25" s="60">
        <v>45734</v>
      </c>
      <c r="E25" s="48">
        <v>45735</v>
      </c>
      <c r="F25" s="33">
        <v>1320.98</v>
      </c>
      <c r="G25" s="60">
        <v>45737</v>
      </c>
      <c r="H25" s="38">
        <v>1000000000</v>
      </c>
      <c r="I25" s="72"/>
    </row>
    <row r="26" customHeight="1" spans="1:9">
      <c r="A26" s="57" t="s">
        <v>1104</v>
      </c>
      <c r="B26" s="57" t="s">
        <v>138</v>
      </c>
      <c r="C26" s="57" t="s">
        <v>139</v>
      </c>
      <c r="D26" s="60">
        <v>45734</v>
      </c>
      <c r="E26" s="48">
        <v>45735</v>
      </c>
      <c r="F26" s="41">
        <v>65.99</v>
      </c>
      <c r="G26" s="60">
        <v>45737</v>
      </c>
      <c r="H26" s="38">
        <v>1000000000</v>
      </c>
      <c r="I26" s="72"/>
    </row>
    <row r="27" customHeight="1" spans="1:9">
      <c r="A27" s="57" t="s">
        <v>1105</v>
      </c>
      <c r="B27" s="57" t="s">
        <v>92</v>
      </c>
      <c r="C27" s="57" t="s">
        <v>93</v>
      </c>
      <c r="D27" s="60">
        <v>45734</v>
      </c>
      <c r="E27" s="48">
        <v>45735</v>
      </c>
      <c r="F27" s="62">
        <v>2467.14</v>
      </c>
      <c r="G27" s="60">
        <v>45737</v>
      </c>
      <c r="H27" s="38">
        <v>3008000000</v>
      </c>
      <c r="I27" s="72"/>
    </row>
    <row r="28" customHeight="1" spans="1:9">
      <c r="A28" s="57" t="s">
        <v>1106</v>
      </c>
      <c r="B28" s="39" t="s">
        <v>73</v>
      </c>
      <c r="C28" s="142" t="s">
        <v>74</v>
      </c>
      <c r="D28" s="58">
        <v>45734</v>
      </c>
      <c r="E28" s="60">
        <v>45735</v>
      </c>
      <c r="F28" s="85">
        <v>622.54</v>
      </c>
      <c r="G28" s="60">
        <v>45737</v>
      </c>
      <c r="H28" s="38">
        <v>1000000000</v>
      </c>
      <c r="I28" s="72"/>
    </row>
    <row r="29" customHeight="1" spans="1:9">
      <c r="A29" s="57" t="s">
        <v>1107</v>
      </c>
      <c r="B29" s="57" t="s">
        <v>63</v>
      </c>
      <c r="C29" s="32" t="s">
        <v>64</v>
      </c>
      <c r="D29" s="28">
        <v>45734</v>
      </c>
      <c r="E29" s="51">
        <v>45736</v>
      </c>
      <c r="F29" s="46">
        <v>6332.55</v>
      </c>
      <c r="G29" s="60">
        <v>45737</v>
      </c>
      <c r="H29" s="38">
        <v>1000000000</v>
      </c>
      <c r="I29" s="72"/>
    </row>
    <row r="30" customHeight="1" spans="1:9">
      <c r="A30" s="57" t="s">
        <v>1108</v>
      </c>
      <c r="B30" s="57" t="s">
        <v>63</v>
      </c>
      <c r="C30" s="32" t="s">
        <v>64</v>
      </c>
      <c r="D30" s="28">
        <v>45734</v>
      </c>
      <c r="E30" s="51">
        <v>45736</v>
      </c>
      <c r="F30" s="46">
        <v>14287.32</v>
      </c>
      <c r="G30" s="60">
        <v>45737</v>
      </c>
      <c r="H30" s="38">
        <v>1000000000</v>
      </c>
      <c r="I30" s="72"/>
    </row>
    <row r="31" customHeight="1" spans="1:9">
      <c r="A31" s="57" t="s">
        <v>1109</v>
      </c>
      <c r="B31" s="57" t="s">
        <v>717</v>
      </c>
      <c r="C31" s="57" t="s">
        <v>718</v>
      </c>
      <c r="D31" s="60">
        <v>45734</v>
      </c>
      <c r="E31" s="48">
        <v>45736</v>
      </c>
      <c r="F31" s="67">
        <v>4102.96</v>
      </c>
      <c r="G31" s="60">
        <v>45737</v>
      </c>
      <c r="H31" s="38">
        <v>1000000000</v>
      </c>
      <c r="I31" s="72"/>
    </row>
    <row r="32" customHeight="1" spans="1:9">
      <c r="A32" s="57" t="s">
        <v>1110</v>
      </c>
      <c r="B32" s="57" t="s">
        <v>95</v>
      </c>
      <c r="C32" s="57" t="s">
        <v>1111</v>
      </c>
      <c r="D32" s="60">
        <v>45734</v>
      </c>
      <c r="E32" s="48">
        <v>45736</v>
      </c>
      <c r="F32" s="67">
        <v>766.75</v>
      </c>
      <c r="G32" s="60">
        <v>45737</v>
      </c>
      <c r="H32" s="38">
        <v>1000000000</v>
      </c>
      <c r="I32" s="72"/>
    </row>
    <row r="33" ht="15.75" customHeight="1" spans="1:9">
      <c r="A33" s="57" t="s">
        <v>1112</v>
      </c>
      <c r="B33" s="57" t="s">
        <v>230</v>
      </c>
      <c r="C33" s="57" t="s">
        <v>231</v>
      </c>
      <c r="D33" s="61">
        <v>45734</v>
      </c>
      <c r="E33" s="51">
        <v>45736</v>
      </c>
      <c r="F33" s="62">
        <v>2775.85</v>
      </c>
      <c r="G33" s="60">
        <v>45737</v>
      </c>
      <c r="H33" s="38">
        <v>1444000000</v>
      </c>
      <c r="I33" s="72"/>
    </row>
    <row r="34" ht="15.75" customHeight="1" spans="1:9">
      <c r="A34" s="57" t="s">
        <v>1113</v>
      </c>
      <c r="B34" s="57" t="s">
        <v>637</v>
      </c>
      <c r="C34" s="57" t="s">
        <v>794</v>
      </c>
      <c r="D34" s="61">
        <v>45734</v>
      </c>
      <c r="E34" s="51">
        <v>45736</v>
      </c>
      <c r="F34" s="62">
        <v>6332.98</v>
      </c>
      <c r="G34" s="60">
        <v>45737</v>
      </c>
      <c r="H34" s="38">
        <v>1000000000</v>
      </c>
      <c r="I34" s="72"/>
    </row>
    <row r="35" ht="15.75" customHeight="1" spans="1:9">
      <c r="A35" s="57" t="s">
        <v>1114</v>
      </c>
      <c r="B35" s="57" t="s">
        <v>481</v>
      </c>
      <c r="C35" s="53" t="s">
        <v>489</v>
      </c>
      <c r="D35" s="61">
        <v>45734</v>
      </c>
      <c r="E35" s="51">
        <v>45736</v>
      </c>
      <c r="F35" s="56">
        <v>14305.88</v>
      </c>
      <c r="G35" s="60">
        <v>45737</v>
      </c>
      <c r="H35" s="38">
        <v>1000000000</v>
      </c>
      <c r="I35" s="72"/>
    </row>
    <row r="36" ht="15.75" customHeight="1" spans="1:9">
      <c r="A36" s="57" t="s">
        <v>1115</v>
      </c>
      <c r="B36" s="57" t="s">
        <v>1116</v>
      </c>
      <c r="C36" s="57" t="s">
        <v>1117</v>
      </c>
      <c r="D36" s="48">
        <v>45734</v>
      </c>
      <c r="E36" s="51">
        <v>45736</v>
      </c>
      <c r="F36" s="41">
        <v>539.7</v>
      </c>
      <c r="G36" s="60">
        <v>45737</v>
      </c>
      <c r="H36" s="38">
        <v>1000000000</v>
      </c>
      <c r="I36" s="72"/>
    </row>
    <row r="37" ht="17.25" customHeight="1" spans="1:9">
      <c r="A37" s="57" t="s">
        <v>1118</v>
      </c>
      <c r="B37" s="57" t="s">
        <v>714</v>
      </c>
      <c r="C37" s="68" t="s">
        <v>1119</v>
      </c>
      <c r="D37" s="61">
        <v>45735</v>
      </c>
      <c r="E37" s="60">
        <v>45736</v>
      </c>
      <c r="F37" s="67">
        <v>103.03</v>
      </c>
      <c r="G37" s="60">
        <v>45737</v>
      </c>
      <c r="H37" s="38">
        <v>1000000000</v>
      </c>
      <c r="I37" s="72"/>
    </row>
    <row r="38" ht="16.5" customHeight="1" spans="1:9">
      <c r="A38" s="57" t="s">
        <v>1120</v>
      </c>
      <c r="B38" s="57" t="s">
        <v>69</v>
      </c>
      <c r="C38" s="57" t="s">
        <v>70</v>
      </c>
      <c r="D38" s="61">
        <v>45735</v>
      </c>
      <c r="E38" s="51">
        <v>45736</v>
      </c>
      <c r="F38" s="41">
        <v>8882.5</v>
      </c>
      <c r="G38" s="60">
        <v>45737</v>
      </c>
      <c r="H38" s="38">
        <v>1000000000</v>
      </c>
      <c r="I38" s="72"/>
    </row>
    <row r="39" ht="15.75" customHeight="1" spans="1:9">
      <c r="A39" s="57" t="s">
        <v>1121</v>
      </c>
      <c r="B39" s="57" t="s">
        <v>198</v>
      </c>
      <c r="C39" s="57" t="s">
        <v>1117</v>
      </c>
      <c r="D39" s="61">
        <v>45735</v>
      </c>
      <c r="E39" s="51">
        <v>45736</v>
      </c>
      <c r="F39" s="62">
        <v>1668.5</v>
      </c>
      <c r="G39" s="60">
        <v>45737</v>
      </c>
      <c r="H39" s="38">
        <v>1000000000</v>
      </c>
      <c r="I39" s="72"/>
    </row>
    <row r="40" ht="15.75" customHeight="1" spans="1:9">
      <c r="A40" s="57" t="s">
        <v>1122</v>
      </c>
      <c r="B40" s="57" t="s">
        <v>816</v>
      </c>
      <c r="C40" s="57" t="s">
        <v>817</v>
      </c>
      <c r="D40" s="51">
        <v>45735</v>
      </c>
      <c r="E40" s="51">
        <v>45736</v>
      </c>
      <c r="F40" s="46">
        <v>1839.71</v>
      </c>
      <c r="G40" s="60">
        <v>45737</v>
      </c>
      <c r="H40" s="38">
        <v>1000000000</v>
      </c>
      <c r="I40" s="72"/>
    </row>
    <row r="41" customHeight="1" spans="1:9">
      <c r="A41" s="57" t="s">
        <v>1123</v>
      </c>
      <c r="B41" s="57" t="s">
        <v>1124</v>
      </c>
      <c r="C41" s="57" t="s">
        <v>1125</v>
      </c>
      <c r="D41" s="51">
        <v>45735</v>
      </c>
      <c r="E41" s="51">
        <v>45736</v>
      </c>
      <c r="F41" s="41">
        <v>5371.01</v>
      </c>
      <c r="G41" s="60">
        <v>45737</v>
      </c>
      <c r="H41" s="38">
        <v>1000000000</v>
      </c>
      <c r="I41" s="72"/>
    </row>
    <row r="42" ht="15.75" customHeight="1" spans="1:9">
      <c r="A42" s="57" t="s">
        <v>1126</v>
      </c>
      <c r="B42" s="57" t="s">
        <v>717</v>
      </c>
      <c r="C42" s="53" t="s">
        <v>718</v>
      </c>
      <c r="D42" s="51">
        <v>45736</v>
      </c>
      <c r="E42" s="51">
        <v>45736</v>
      </c>
      <c r="F42" s="41">
        <v>4609.22</v>
      </c>
      <c r="G42" s="60">
        <v>45737</v>
      </c>
      <c r="H42" s="38">
        <v>1000000000</v>
      </c>
      <c r="I42" s="72"/>
    </row>
    <row r="43" ht="15.75" customHeight="1" spans="1:9">
      <c r="A43" s="22" t="s">
        <v>40</v>
      </c>
      <c r="B43" s="23"/>
      <c r="C43" s="23"/>
      <c r="D43" s="23"/>
      <c r="E43" s="23"/>
      <c r="F43" s="23"/>
      <c r="G43" s="23"/>
      <c r="H43" s="24"/>
      <c r="I43" s="70">
        <f>SUM(F44)</f>
        <v>57067.08</v>
      </c>
    </row>
    <row r="44" ht="15.75" customHeight="1" spans="1:40">
      <c r="A44" s="57" t="s">
        <v>1127</v>
      </c>
      <c r="B44" s="57" t="s">
        <v>1128</v>
      </c>
      <c r="C44" s="68" t="s">
        <v>1129</v>
      </c>
      <c r="D44" s="99">
        <v>45734</v>
      </c>
      <c r="E44" s="99">
        <v>45736</v>
      </c>
      <c r="F44" s="56">
        <v>57067.08</v>
      </c>
      <c r="G44" s="60">
        <v>45737</v>
      </c>
      <c r="H44" s="38">
        <v>1000000000</v>
      </c>
      <c r="I44" s="146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</row>
    <row r="45" ht="15.75" customHeight="1" spans="1:9">
      <c r="A45" s="22" t="s">
        <v>41</v>
      </c>
      <c r="B45" s="23"/>
      <c r="C45" s="23"/>
      <c r="D45" s="23"/>
      <c r="E45" s="23"/>
      <c r="F45" s="23"/>
      <c r="G45" s="23"/>
      <c r="H45" s="24"/>
      <c r="I45" s="70">
        <f>SUM(F46:F47)</f>
        <v>128579.76</v>
      </c>
    </row>
    <row r="46" ht="17.25" customHeight="1" spans="1:9">
      <c r="A46" s="57" t="s">
        <v>1130</v>
      </c>
      <c r="B46" s="143" t="s">
        <v>1131</v>
      </c>
      <c r="C46" s="57" t="s">
        <v>939</v>
      </c>
      <c r="D46" s="60">
        <v>45730</v>
      </c>
      <c r="E46" s="60">
        <v>45735</v>
      </c>
      <c r="F46" s="67">
        <v>90242.96</v>
      </c>
      <c r="G46" s="60">
        <v>45737</v>
      </c>
      <c r="H46" s="38">
        <v>1000000000</v>
      </c>
      <c r="I46" s="72"/>
    </row>
    <row r="47" ht="17.25" customHeight="1" spans="1:9">
      <c r="A47" s="57" t="s">
        <v>1132</v>
      </c>
      <c r="B47" s="57" t="s">
        <v>89</v>
      </c>
      <c r="C47" s="63" t="s">
        <v>90</v>
      </c>
      <c r="D47" s="60">
        <v>45733</v>
      </c>
      <c r="E47" s="60">
        <v>45735</v>
      </c>
      <c r="F47" s="33">
        <v>38336.8</v>
      </c>
      <c r="G47" s="60">
        <v>45737</v>
      </c>
      <c r="H47" s="38">
        <v>1000000000</v>
      </c>
      <c r="I47" s="72"/>
    </row>
    <row r="48" ht="15.75" customHeight="1" spans="1:9">
      <c r="A48" s="22" t="s">
        <v>45</v>
      </c>
      <c r="B48" s="23"/>
      <c r="C48" s="23"/>
      <c r="D48" s="23"/>
      <c r="E48" s="23"/>
      <c r="F48" s="23"/>
      <c r="G48" s="23"/>
      <c r="H48" s="24"/>
      <c r="I48" s="70">
        <f>SUM(F49)</f>
        <v>0</v>
      </c>
    </row>
    <row r="49" ht="18" customHeight="1" spans="1:9">
      <c r="A49" s="57"/>
      <c r="B49" s="76"/>
      <c r="C49" s="57"/>
      <c r="D49" s="57"/>
      <c r="E49" s="38"/>
      <c r="F49" s="62"/>
      <c r="G49" s="77"/>
      <c r="H49" s="5"/>
      <c r="I49" s="57"/>
    </row>
    <row r="50" ht="15.75" customHeight="1" spans="1:9">
      <c r="A50" s="22" t="s">
        <v>50</v>
      </c>
      <c r="B50" s="23"/>
      <c r="C50" s="23"/>
      <c r="D50" s="23"/>
      <c r="E50" s="23"/>
      <c r="F50" s="23"/>
      <c r="G50" s="23"/>
      <c r="H50" s="24"/>
      <c r="I50" s="70">
        <f>SUM(F51:F54)</f>
        <v>417538.26</v>
      </c>
    </row>
    <row r="51" ht="15.75" customHeight="1" spans="1:9">
      <c r="A51" s="57" t="s">
        <v>1133</v>
      </c>
      <c r="B51" s="57" t="s">
        <v>69</v>
      </c>
      <c r="C51" s="57" t="s">
        <v>70</v>
      </c>
      <c r="D51" s="78">
        <v>45734</v>
      </c>
      <c r="E51" s="78">
        <v>45735</v>
      </c>
      <c r="F51" s="62">
        <v>40456.83</v>
      </c>
      <c r="G51" s="60">
        <v>45737</v>
      </c>
      <c r="H51" s="5" t="s">
        <v>97</v>
      </c>
      <c r="I51" s="72"/>
    </row>
    <row r="52" ht="15.75" customHeight="1" spans="1:9">
      <c r="A52" s="57" t="s">
        <v>1134</v>
      </c>
      <c r="B52" s="57" t="s">
        <v>412</v>
      </c>
      <c r="C52" s="57" t="s">
        <v>1135</v>
      </c>
      <c r="D52" s="133">
        <v>45734</v>
      </c>
      <c r="E52" s="61">
        <v>45735</v>
      </c>
      <c r="F52" s="79">
        <v>300000</v>
      </c>
      <c r="G52" s="60">
        <v>45737</v>
      </c>
      <c r="H52" s="64" t="s">
        <v>1136</v>
      </c>
      <c r="I52" s="72"/>
    </row>
    <row r="53" ht="15.75" customHeight="1" spans="1:9">
      <c r="A53" s="57" t="s">
        <v>1137</v>
      </c>
      <c r="B53" s="57" t="s">
        <v>127</v>
      </c>
      <c r="C53" s="53" t="s">
        <v>128</v>
      </c>
      <c r="D53" s="40">
        <v>45734</v>
      </c>
      <c r="E53" s="133">
        <v>45736</v>
      </c>
      <c r="F53" s="62">
        <v>31796.48</v>
      </c>
      <c r="G53" s="60">
        <v>45737</v>
      </c>
      <c r="H53" s="64" t="s">
        <v>146</v>
      </c>
      <c r="I53" s="72"/>
    </row>
    <row r="54" ht="15.75" customHeight="1" spans="1:9">
      <c r="A54" s="57" t="s">
        <v>1138</v>
      </c>
      <c r="B54" s="57" t="s">
        <v>415</v>
      </c>
      <c r="C54" s="57" t="s">
        <v>1139</v>
      </c>
      <c r="D54" s="40">
        <v>45735</v>
      </c>
      <c r="E54" s="133">
        <v>45736</v>
      </c>
      <c r="F54" s="62">
        <v>45284.95</v>
      </c>
      <c r="G54" s="60">
        <v>45737</v>
      </c>
      <c r="H54" s="64">
        <v>3008000000</v>
      </c>
      <c r="I54" s="72"/>
    </row>
    <row r="55" ht="15.75" customHeight="1" spans="1:9">
      <c r="A55" s="22" t="s">
        <v>53</v>
      </c>
      <c r="B55" s="23"/>
      <c r="C55" s="23"/>
      <c r="D55" s="23"/>
      <c r="E55" s="23"/>
      <c r="F55" s="23"/>
      <c r="G55" s="23"/>
      <c r="H55" s="24"/>
      <c r="I55" s="70">
        <f>SUM(F56:F57)</f>
        <v>35519.2</v>
      </c>
    </row>
    <row r="56" ht="17.25" customHeight="1" spans="1:9">
      <c r="A56" s="57" t="s">
        <v>1140</v>
      </c>
      <c r="B56" s="57" t="s">
        <v>1101</v>
      </c>
      <c r="C56" s="43" t="s">
        <v>64</v>
      </c>
      <c r="D56" s="61">
        <v>45733</v>
      </c>
      <c r="E56" s="61">
        <v>45735</v>
      </c>
      <c r="F56" s="80">
        <v>17583</v>
      </c>
      <c r="G56" s="60">
        <v>45737</v>
      </c>
      <c r="H56" s="38">
        <v>1000000000</v>
      </c>
      <c r="I56" s="72"/>
    </row>
    <row r="57" ht="17.25" customHeight="1" spans="1:9">
      <c r="A57" s="57" t="s">
        <v>1141</v>
      </c>
      <c r="B57" s="144" t="s">
        <v>1116</v>
      </c>
      <c r="C57" s="57" t="s">
        <v>296</v>
      </c>
      <c r="D57" s="60">
        <v>45734</v>
      </c>
      <c r="E57" s="48">
        <v>45736</v>
      </c>
      <c r="F57" s="67">
        <v>17936.2</v>
      </c>
      <c r="G57" s="60">
        <v>45737</v>
      </c>
      <c r="H57" s="38">
        <v>1000000000</v>
      </c>
      <c r="I57" s="72"/>
    </row>
    <row r="58" ht="15.75" customHeight="1" spans="1:9">
      <c r="A58" s="22" t="s">
        <v>55</v>
      </c>
      <c r="B58" s="23"/>
      <c r="C58" s="23"/>
      <c r="D58" s="23"/>
      <c r="E58" s="23"/>
      <c r="F58" s="23"/>
      <c r="G58" s="23"/>
      <c r="H58" s="24"/>
      <c r="I58" s="70">
        <f>SUM(F59)</f>
        <v>0</v>
      </c>
    </row>
    <row r="59" ht="15.75" customHeight="1" spans="1:9">
      <c r="A59" s="38"/>
      <c r="B59" s="38"/>
      <c r="C59" s="57"/>
      <c r="D59" s="83"/>
      <c r="E59" s="83"/>
      <c r="F59" s="33"/>
      <c r="G59" s="83"/>
      <c r="H59" s="38"/>
      <c r="I59" s="57"/>
    </row>
    <row r="60" ht="15.75" customHeight="1" spans="1:9">
      <c r="A60" s="22" t="s">
        <v>56</v>
      </c>
      <c r="B60" s="23"/>
      <c r="C60" s="23"/>
      <c r="D60" s="23"/>
      <c r="E60" s="23"/>
      <c r="F60" s="23"/>
      <c r="G60" s="23"/>
      <c r="H60" s="24"/>
      <c r="I60" s="70">
        <f>SUM(F61)</f>
        <v>0</v>
      </c>
    </row>
    <row r="61" ht="15.75" customHeight="1" spans="1:9">
      <c r="A61" s="57"/>
      <c r="B61" s="57"/>
      <c r="C61" s="57"/>
      <c r="D61" s="83"/>
      <c r="E61" s="77"/>
      <c r="F61" s="97"/>
      <c r="G61" s="145"/>
      <c r="H61" s="38"/>
      <c r="I61" s="38"/>
    </row>
    <row r="62" customFormat="1" ht="15.75" customHeight="1" spans="1:8">
      <c r="A62" s="5"/>
      <c r="B62" s="5"/>
      <c r="D62" s="5"/>
      <c r="E62" s="5"/>
      <c r="F62" s="86"/>
      <c r="G62" s="87"/>
      <c r="H62" s="88"/>
    </row>
    <row r="63" customFormat="1" ht="15.75" customHeight="1" spans="1:8">
      <c r="A63" s="89" t="s">
        <v>60</v>
      </c>
      <c r="B63" s="90"/>
      <c r="C63" s="90"/>
      <c r="D63" s="5"/>
      <c r="E63" s="5"/>
      <c r="F63" s="86"/>
      <c r="H63" s="5"/>
    </row>
    <row r="64" customFormat="1" ht="15.75" customHeight="1" spans="1:8">
      <c r="A64" s="91" t="s">
        <v>61</v>
      </c>
      <c r="B64" s="13"/>
      <c r="C64" s="13"/>
      <c r="D64" s="5"/>
      <c r="E64" s="5"/>
      <c r="F64" s="86"/>
      <c r="H64" s="5"/>
    </row>
    <row r="65" customFormat="1" ht="15.75" customHeight="1" spans="1:8">
      <c r="A65" s="5"/>
      <c r="B65" s="5"/>
      <c r="D65" s="5"/>
      <c r="E65" s="5"/>
      <c r="F65" s="86"/>
      <c r="H65" s="5"/>
    </row>
    <row r="66" customFormat="1" ht="15.75" customHeight="1" spans="1:8">
      <c r="A66" s="5"/>
      <c r="B66" s="5"/>
      <c r="D66" s="5"/>
      <c r="E66" s="5"/>
      <c r="F66" s="86"/>
      <c r="H66" s="5"/>
    </row>
    <row r="67" customFormat="1" ht="15.75" customHeight="1" spans="1:8">
      <c r="A67" s="5"/>
      <c r="B67" s="5"/>
      <c r="D67" s="5"/>
      <c r="E67" s="5"/>
      <c r="F67" s="86"/>
      <c r="H67" s="5"/>
    </row>
    <row r="68" customFormat="1" ht="15.75" customHeight="1" spans="1:8">
      <c r="A68" s="5"/>
      <c r="B68" s="5"/>
      <c r="D68" s="5"/>
      <c r="E68" s="5"/>
      <c r="F68" s="86"/>
      <c r="H68" s="5"/>
    </row>
    <row r="69" customFormat="1" ht="15.75" customHeight="1" spans="1:8">
      <c r="A69" s="5"/>
      <c r="B69" s="5"/>
      <c r="D69" s="5"/>
      <c r="E69" s="5"/>
      <c r="F69" s="86"/>
      <c r="H69" s="5"/>
    </row>
    <row r="70" customFormat="1" ht="15.75" customHeight="1" spans="1:8">
      <c r="A70" s="5"/>
      <c r="B70" s="5"/>
      <c r="D70" s="5"/>
      <c r="E70" s="5"/>
      <c r="F70" s="86"/>
      <c r="H70" s="5"/>
    </row>
    <row r="71" customFormat="1" ht="15.75" customHeight="1" spans="1:8">
      <c r="A71" s="5"/>
      <c r="B71" s="5"/>
      <c r="D71" s="5"/>
      <c r="E71" s="5"/>
      <c r="F71" s="86"/>
      <c r="H71" s="5"/>
    </row>
    <row r="72" customFormat="1" ht="15.75" customHeight="1" spans="1:8">
      <c r="A72" s="5"/>
      <c r="B72" s="5"/>
      <c r="D72" s="5"/>
      <c r="E72" s="5"/>
      <c r="F72" s="86"/>
      <c r="H72" s="5"/>
    </row>
    <row r="73" customFormat="1" ht="15.75" customHeight="1" spans="1:8">
      <c r="A73" s="5"/>
      <c r="B73" s="5"/>
      <c r="D73" s="5"/>
      <c r="E73" s="5"/>
      <c r="F73" s="86"/>
      <c r="H73" s="5"/>
    </row>
    <row r="74" customFormat="1" ht="15.75" customHeight="1" spans="1:8">
      <c r="A74" s="5"/>
      <c r="B74" s="5"/>
      <c r="D74" s="5"/>
      <c r="E74" s="5"/>
      <c r="F74" s="86"/>
      <c r="H74" s="5"/>
    </row>
    <row r="75" customFormat="1" ht="15.75" customHeight="1" spans="1:8">
      <c r="A75" s="5"/>
      <c r="B75" s="5"/>
      <c r="D75" s="5"/>
      <c r="E75" s="5"/>
      <c r="F75" s="86"/>
      <c r="H75" s="5"/>
    </row>
    <row r="76" customFormat="1" ht="15.75" customHeight="1" spans="1:8">
      <c r="A76" s="5"/>
      <c r="B76" s="5"/>
      <c r="D76" s="5"/>
      <c r="E76" s="5"/>
      <c r="F76" s="86"/>
      <c r="H76" s="5"/>
    </row>
    <row r="77" customFormat="1" ht="15.75" customHeight="1" spans="1:8">
      <c r="A77" s="5"/>
      <c r="B77" s="5"/>
      <c r="D77" s="5"/>
      <c r="E77" s="5"/>
      <c r="F77" s="86"/>
      <c r="H77" s="5"/>
    </row>
    <row r="78" customFormat="1" ht="15.75" customHeight="1" spans="1:8">
      <c r="A78" s="5"/>
      <c r="B78" s="5"/>
      <c r="D78" s="5"/>
      <c r="E78" s="5"/>
      <c r="F78" s="86"/>
      <c r="H78" s="5"/>
    </row>
    <row r="79" customFormat="1" ht="15.75" customHeight="1" spans="1:8">
      <c r="A79" s="5"/>
      <c r="B79" s="5"/>
      <c r="D79" s="5"/>
      <c r="E79" s="5"/>
      <c r="F79" s="86"/>
      <c r="H79" s="5"/>
    </row>
    <row r="80" customFormat="1" ht="15.75" customHeight="1" spans="1:8">
      <c r="A80" s="5"/>
      <c r="B80" s="5"/>
      <c r="D80" s="5"/>
      <c r="E80" s="5"/>
      <c r="F80" s="86"/>
      <c r="H80" s="5"/>
    </row>
    <row r="81" customFormat="1" ht="15.75" customHeight="1" spans="1:8">
      <c r="A81" s="5"/>
      <c r="B81" s="5"/>
      <c r="D81" s="5"/>
      <c r="E81" s="5"/>
      <c r="F81" s="86"/>
      <c r="H81" s="5"/>
    </row>
    <row r="82" customFormat="1" ht="15.75" customHeight="1" spans="1:8">
      <c r="A82" s="5"/>
      <c r="B82" s="5"/>
      <c r="D82" s="5"/>
      <c r="E82" s="5"/>
      <c r="F82" s="86"/>
      <c r="H82" s="5"/>
    </row>
    <row r="83" customFormat="1" ht="15.75" customHeight="1" spans="1:8">
      <c r="A83" s="5"/>
      <c r="B83" s="5"/>
      <c r="D83" s="5"/>
      <c r="E83" s="5"/>
      <c r="F83" s="86"/>
      <c r="H83" s="5"/>
    </row>
    <row r="84" customFormat="1" ht="15.75" customHeight="1" spans="1:8">
      <c r="A84" s="5"/>
      <c r="B84" s="5"/>
      <c r="D84" s="5"/>
      <c r="E84" s="5"/>
      <c r="F84" s="86"/>
      <c r="H84" s="5"/>
    </row>
    <row r="85" customFormat="1" ht="15.75" customHeight="1" spans="1:8">
      <c r="A85" s="5"/>
      <c r="B85" s="5"/>
      <c r="D85" s="5"/>
      <c r="E85" s="5"/>
      <c r="F85" s="86"/>
      <c r="H85" s="5"/>
    </row>
    <row r="86" customFormat="1" ht="15.75" customHeight="1" spans="1:8">
      <c r="A86" s="5"/>
      <c r="B86" s="5"/>
      <c r="D86" s="5"/>
      <c r="E86" s="5"/>
      <c r="F86" s="86"/>
      <c r="H86" s="5"/>
    </row>
    <row r="87" customFormat="1" ht="15.75" customHeight="1" spans="1:8">
      <c r="A87" s="5"/>
      <c r="B87" s="5"/>
      <c r="D87" s="5"/>
      <c r="E87" s="5"/>
      <c r="F87" s="86"/>
      <c r="H87" s="5"/>
    </row>
    <row r="88" customFormat="1" ht="15.75" customHeight="1" spans="1:8">
      <c r="A88" s="5"/>
      <c r="B88" s="5"/>
      <c r="D88" s="5"/>
      <c r="E88" s="5"/>
      <c r="F88" s="86"/>
      <c r="H88" s="5"/>
    </row>
    <row r="89" customFormat="1" ht="15.75" customHeight="1" spans="1:8">
      <c r="A89" s="5"/>
      <c r="B89" s="5"/>
      <c r="D89" s="5"/>
      <c r="E89" s="5"/>
      <c r="F89" s="86"/>
      <c r="H89" s="5"/>
    </row>
    <row r="90" customFormat="1" ht="15.75" customHeight="1" spans="1:8">
      <c r="A90" s="5"/>
      <c r="B90" s="5"/>
      <c r="D90" s="5"/>
      <c r="E90" s="5"/>
      <c r="F90" s="86"/>
      <c r="H90" s="5"/>
    </row>
    <row r="91" customFormat="1" ht="15.75" customHeight="1" spans="1:8">
      <c r="A91" s="5"/>
      <c r="B91" s="5"/>
      <c r="D91" s="5"/>
      <c r="E91" s="5"/>
      <c r="F91" s="86"/>
      <c r="H91" s="5"/>
    </row>
    <row r="92" customFormat="1" ht="15.75" customHeight="1" spans="1:8">
      <c r="A92" s="5"/>
      <c r="B92" s="5"/>
      <c r="D92" s="5"/>
      <c r="E92" s="5"/>
      <c r="F92" s="86"/>
      <c r="H92" s="5"/>
    </row>
    <row r="93" customFormat="1" ht="15.75" customHeight="1" spans="1:8">
      <c r="A93" s="5"/>
      <c r="B93" s="5"/>
      <c r="D93" s="5"/>
      <c r="E93" s="5"/>
      <c r="F93" s="86"/>
      <c r="H93" s="5"/>
    </row>
    <row r="94" customFormat="1" ht="15.75" customHeight="1" spans="1:8">
      <c r="A94" s="5"/>
      <c r="B94" s="5"/>
      <c r="D94" s="5"/>
      <c r="E94" s="5"/>
      <c r="F94" s="86"/>
      <c r="H94" s="5"/>
    </row>
    <row r="95" customFormat="1" ht="15.75" customHeight="1" spans="1:8">
      <c r="A95" s="5"/>
      <c r="B95" s="5"/>
      <c r="D95" s="5"/>
      <c r="E95" s="5"/>
      <c r="F95" s="86"/>
      <c r="H95" s="5"/>
    </row>
    <row r="96" customFormat="1" ht="15.75" customHeight="1" spans="1:8">
      <c r="A96" s="5"/>
      <c r="B96" s="5"/>
      <c r="D96" s="5"/>
      <c r="E96" s="5"/>
      <c r="F96" s="86"/>
      <c r="H96" s="5"/>
    </row>
    <row r="97" customFormat="1" ht="15.75" customHeight="1" spans="1:8">
      <c r="A97" s="5"/>
      <c r="B97" s="5"/>
      <c r="D97" s="5"/>
      <c r="E97" s="5"/>
      <c r="F97" s="86"/>
      <c r="H97" s="5"/>
    </row>
    <row r="98" customFormat="1" ht="15.75" customHeight="1" spans="1:8">
      <c r="A98" s="5"/>
      <c r="B98" s="5"/>
      <c r="D98" s="5"/>
      <c r="E98" s="5"/>
      <c r="F98" s="86"/>
      <c r="H98" s="5"/>
    </row>
    <row r="99" customFormat="1" ht="15.75" customHeight="1" spans="1:8">
      <c r="A99" s="5"/>
      <c r="B99" s="5"/>
      <c r="D99" s="5"/>
      <c r="E99" s="5"/>
      <c r="F99" s="86"/>
      <c r="H99" s="5"/>
    </row>
    <row r="100" customFormat="1" ht="15.75" customHeight="1" spans="1:8">
      <c r="A100" s="5"/>
      <c r="B100" s="5"/>
      <c r="D100" s="5"/>
      <c r="E100" s="5"/>
      <c r="F100" s="86"/>
      <c r="H100" s="5"/>
    </row>
    <row r="101" customFormat="1" ht="15.75" customHeight="1" spans="1:8">
      <c r="A101" s="5"/>
      <c r="B101" s="5"/>
      <c r="D101" s="5"/>
      <c r="E101" s="5"/>
      <c r="F101" s="86"/>
      <c r="H101" s="5"/>
    </row>
    <row r="102" customFormat="1" ht="15.75" customHeight="1" spans="1:8">
      <c r="A102" s="5"/>
      <c r="B102" s="5"/>
      <c r="D102" s="5"/>
      <c r="E102" s="5"/>
      <c r="F102" s="86"/>
      <c r="H102" s="5"/>
    </row>
    <row r="103" customFormat="1" ht="15.75" customHeight="1" spans="1:8">
      <c r="A103" s="5"/>
      <c r="B103" s="5"/>
      <c r="D103" s="5"/>
      <c r="E103" s="5"/>
      <c r="F103" s="86"/>
      <c r="H103" s="5"/>
    </row>
    <row r="104" customFormat="1" ht="15.75" customHeight="1" spans="1:8">
      <c r="A104" s="5"/>
      <c r="B104" s="5"/>
      <c r="D104" s="5"/>
      <c r="E104" s="5"/>
      <c r="F104" s="86"/>
      <c r="H104" s="5"/>
    </row>
    <row r="105" customFormat="1" ht="15.75" customHeight="1" spans="1:8">
      <c r="A105" s="5"/>
      <c r="B105" s="5"/>
      <c r="D105" s="5"/>
      <c r="E105" s="5"/>
      <c r="F105" s="86"/>
      <c r="H105" s="5"/>
    </row>
    <row r="106" customFormat="1" ht="15.75" customHeight="1" spans="1:8">
      <c r="A106" s="5"/>
      <c r="B106" s="5"/>
      <c r="D106" s="5"/>
      <c r="E106" s="5"/>
      <c r="F106" s="86"/>
      <c r="H106" s="5"/>
    </row>
    <row r="107" customFormat="1" ht="15.75" customHeight="1" spans="1:8">
      <c r="A107" s="5"/>
      <c r="B107" s="5"/>
      <c r="D107" s="5"/>
      <c r="E107" s="5"/>
      <c r="F107" s="86"/>
      <c r="H107" s="5"/>
    </row>
    <row r="108" customFormat="1" ht="15.75" customHeight="1" spans="1:8">
      <c r="A108" s="5"/>
      <c r="B108" s="5"/>
      <c r="D108" s="5"/>
      <c r="E108" s="5"/>
      <c r="F108" s="86"/>
      <c r="H108" s="5"/>
    </row>
    <row r="109" customFormat="1" ht="15.75" customHeight="1" spans="1:8">
      <c r="A109" s="5"/>
      <c r="B109" s="5"/>
      <c r="D109" s="5"/>
      <c r="E109" s="5"/>
      <c r="F109" s="86"/>
      <c r="H109" s="5"/>
    </row>
    <row r="110" customFormat="1" ht="15.75" customHeight="1" spans="1:8">
      <c r="A110" s="5"/>
      <c r="B110" s="5"/>
      <c r="D110" s="5"/>
      <c r="E110" s="5"/>
      <c r="F110" s="86"/>
      <c r="H110" s="5"/>
    </row>
    <row r="111" customFormat="1" ht="15.75" customHeight="1" spans="1:8">
      <c r="A111" s="5"/>
      <c r="B111" s="5"/>
      <c r="D111" s="5"/>
      <c r="E111" s="5"/>
      <c r="F111" s="86"/>
      <c r="H111" s="5"/>
    </row>
    <row r="112" customFormat="1" ht="15.75" customHeight="1" spans="1:8">
      <c r="A112" s="5"/>
      <c r="B112" s="5"/>
      <c r="D112" s="5"/>
      <c r="E112" s="5"/>
      <c r="F112" s="86"/>
      <c r="H112" s="5"/>
    </row>
    <row r="113" customFormat="1" ht="15.75" customHeight="1" spans="1:8">
      <c r="A113" s="5"/>
      <c r="B113" s="5"/>
      <c r="D113" s="5"/>
      <c r="E113" s="5"/>
      <c r="F113" s="86"/>
      <c r="H113" s="5"/>
    </row>
    <row r="114" customFormat="1" ht="15.75" customHeight="1" spans="1:8">
      <c r="A114" s="5"/>
      <c r="B114" s="5"/>
      <c r="D114" s="5"/>
      <c r="E114" s="5"/>
      <c r="F114" s="86"/>
      <c r="H114" s="5"/>
    </row>
    <row r="115" customFormat="1" ht="15.75" customHeight="1" spans="1:8">
      <c r="A115" s="5"/>
      <c r="B115" s="5"/>
      <c r="D115" s="5"/>
      <c r="E115" s="5"/>
      <c r="F115" s="86"/>
      <c r="H115" s="5"/>
    </row>
    <row r="116" customFormat="1" ht="15.75" customHeight="1" spans="1:8">
      <c r="A116" s="5"/>
      <c r="B116" s="5"/>
      <c r="D116" s="5"/>
      <c r="E116" s="5"/>
      <c r="F116" s="86"/>
      <c r="H116" s="5"/>
    </row>
    <row r="117" customFormat="1" ht="15.75" customHeight="1" spans="1:8">
      <c r="A117" s="5"/>
      <c r="B117" s="5"/>
      <c r="D117" s="5"/>
      <c r="E117" s="5"/>
      <c r="F117" s="86"/>
      <c r="H117" s="5"/>
    </row>
    <row r="118" customFormat="1" ht="15.75" customHeight="1" spans="1:8">
      <c r="A118" s="5"/>
      <c r="B118" s="5"/>
      <c r="D118" s="5"/>
      <c r="E118" s="5"/>
      <c r="F118" s="86"/>
      <c r="H118" s="5"/>
    </row>
    <row r="119" customFormat="1" ht="15.75" customHeight="1" spans="1:8">
      <c r="A119" s="5"/>
      <c r="B119" s="5"/>
      <c r="D119" s="5"/>
      <c r="E119" s="5"/>
      <c r="F119" s="86"/>
      <c r="H119" s="5"/>
    </row>
    <row r="120" customFormat="1" ht="15.75" customHeight="1" spans="1:8">
      <c r="A120" s="5"/>
      <c r="B120" s="5"/>
      <c r="D120" s="5"/>
      <c r="E120" s="5"/>
      <c r="F120" s="86"/>
      <c r="H120" s="5"/>
    </row>
    <row r="121" customFormat="1" ht="15.75" customHeight="1" spans="1:8">
      <c r="A121" s="5"/>
      <c r="B121" s="5"/>
      <c r="D121" s="5"/>
      <c r="E121" s="5"/>
      <c r="F121" s="86"/>
      <c r="H121" s="5"/>
    </row>
    <row r="122" customFormat="1" ht="15.75" customHeight="1" spans="1:8">
      <c r="A122" s="5"/>
      <c r="B122" s="5"/>
      <c r="D122" s="5"/>
      <c r="E122" s="5"/>
      <c r="F122" s="86"/>
      <c r="H122" s="5"/>
    </row>
    <row r="123" customFormat="1" ht="15.75" customHeight="1" spans="1:8">
      <c r="A123" s="5"/>
      <c r="B123" s="5"/>
      <c r="D123" s="5"/>
      <c r="E123" s="5"/>
      <c r="F123" s="86"/>
      <c r="H123" s="5"/>
    </row>
    <row r="124" customFormat="1" ht="15.75" customHeight="1" spans="1:8">
      <c r="A124" s="5"/>
      <c r="B124" s="5"/>
      <c r="D124" s="5"/>
      <c r="E124" s="5"/>
      <c r="F124" s="86"/>
      <c r="H124" s="5"/>
    </row>
    <row r="125" customFormat="1" ht="15.75" customHeight="1" spans="1:8">
      <c r="A125" s="5"/>
      <c r="B125" s="5"/>
      <c r="D125" s="5"/>
      <c r="E125" s="5"/>
      <c r="F125" s="86"/>
      <c r="H125" s="5"/>
    </row>
    <row r="126" customFormat="1" ht="15.75" customHeight="1" spans="1:8">
      <c r="A126" s="5"/>
      <c r="B126" s="5"/>
      <c r="D126" s="5"/>
      <c r="E126" s="5"/>
      <c r="F126" s="86"/>
      <c r="H126" s="5"/>
    </row>
    <row r="127" customFormat="1" ht="15.75" customHeight="1" spans="1:8">
      <c r="A127" s="5"/>
      <c r="B127" s="5"/>
      <c r="D127" s="5"/>
      <c r="E127" s="5"/>
      <c r="F127" s="86"/>
      <c r="H127" s="5"/>
    </row>
    <row r="128" customFormat="1" ht="15.75" customHeight="1" spans="1:8">
      <c r="A128" s="5"/>
      <c r="B128" s="5"/>
      <c r="D128" s="5"/>
      <c r="E128" s="5"/>
      <c r="F128" s="86"/>
      <c r="H128" s="5"/>
    </row>
    <row r="129" customFormat="1" ht="15.75" customHeight="1" spans="1:8">
      <c r="A129" s="5"/>
      <c r="B129" s="5"/>
      <c r="D129" s="5"/>
      <c r="E129" s="5"/>
      <c r="F129" s="86"/>
      <c r="H129" s="5"/>
    </row>
    <row r="130" customFormat="1" ht="15.75" customHeight="1" spans="1:8">
      <c r="A130" s="5"/>
      <c r="B130" s="5"/>
      <c r="D130" s="5"/>
      <c r="E130" s="5"/>
      <c r="F130" s="86"/>
      <c r="H130" s="5"/>
    </row>
    <row r="131" customFormat="1" ht="15.75" customHeight="1" spans="1:8">
      <c r="A131" s="5"/>
      <c r="B131" s="5"/>
      <c r="D131" s="5"/>
      <c r="E131" s="5"/>
      <c r="F131" s="86"/>
      <c r="H131" s="5"/>
    </row>
    <row r="132" customFormat="1" ht="15.75" customHeight="1" spans="1:8">
      <c r="A132" s="5"/>
      <c r="B132" s="5"/>
      <c r="D132" s="5"/>
      <c r="E132" s="5"/>
      <c r="F132" s="86"/>
      <c r="H132" s="5"/>
    </row>
    <row r="133" customFormat="1" ht="15.75" customHeight="1" spans="1:8">
      <c r="A133" s="5"/>
      <c r="B133" s="5"/>
      <c r="D133" s="5"/>
      <c r="E133" s="5"/>
      <c r="F133" s="86"/>
      <c r="H133" s="5"/>
    </row>
    <row r="134" customFormat="1" ht="15.75" customHeight="1" spans="1:8">
      <c r="A134" s="5"/>
      <c r="B134" s="5"/>
      <c r="D134" s="5"/>
      <c r="E134" s="5"/>
      <c r="F134" s="86"/>
      <c r="H134" s="5"/>
    </row>
    <row r="135" customFormat="1" ht="15.75" customHeight="1" spans="1:8">
      <c r="A135" s="5"/>
      <c r="B135" s="5"/>
      <c r="D135" s="5"/>
      <c r="E135" s="5"/>
      <c r="F135" s="86"/>
      <c r="H135" s="5"/>
    </row>
    <row r="136" customFormat="1" ht="15.75" customHeight="1" spans="1:8">
      <c r="A136" s="5"/>
      <c r="B136" s="5"/>
      <c r="D136" s="5"/>
      <c r="E136" s="5"/>
      <c r="F136" s="86"/>
      <c r="H136" s="5"/>
    </row>
    <row r="137" customFormat="1" ht="15.75" customHeight="1" spans="1:8">
      <c r="A137" s="5"/>
      <c r="B137" s="5"/>
      <c r="D137" s="5"/>
      <c r="E137" s="5"/>
      <c r="F137" s="86"/>
      <c r="H137" s="5"/>
    </row>
    <row r="138" customFormat="1" ht="15.75" customHeight="1" spans="1:8">
      <c r="A138" s="5"/>
      <c r="B138" s="5"/>
      <c r="D138" s="5"/>
      <c r="E138" s="5"/>
      <c r="F138" s="86"/>
      <c r="H138" s="5"/>
    </row>
    <row r="139" customFormat="1" ht="15.75" customHeight="1" spans="1:8">
      <c r="A139" s="5"/>
      <c r="B139" s="5"/>
      <c r="D139" s="5"/>
      <c r="E139" s="5"/>
      <c r="F139" s="86"/>
      <c r="H139" s="5"/>
    </row>
    <row r="140" customFormat="1" ht="15.75" customHeight="1" spans="1:8">
      <c r="A140" s="5"/>
      <c r="B140" s="5"/>
      <c r="D140" s="5"/>
      <c r="E140" s="5"/>
      <c r="F140" s="86"/>
      <c r="H140" s="5"/>
    </row>
    <row r="141" customFormat="1" ht="15.75" customHeight="1" spans="1:8">
      <c r="A141" s="5"/>
      <c r="B141" s="5"/>
      <c r="D141" s="5"/>
      <c r="E141" s="5"/>
      <c r="F141" s="86"/>
      <c r="H141" s="5"/>
    </row>
    <row r="142" customFormat="1" ht="15.75" customHeight="1" spans="1:8">
      <c r="A142" s="5"/>
      <c r="B142" s="5"/>
      <c r="D142" s="5"/>
      <c r="E142" s="5"/>
      <c r="F142" s="86"/>
      <c r="H142" s="5"/>
    </row>
    <row r="143" customFormat="1" ht="15.75" customHeight="1" spans="1:8">
      <c r="A143" s="5"/>
      <c r="B143" s="5"/>
      <c r="D143" s="5"/>
      <c r="E143" s="5"/>
      <c r="F143" s="86"/>
      <c r="H143" s="5"/>
    </row>
    <row r="144" customFormat="1" ht="15.75" customHeight="1" spans="1:8">
      <c r="A144" s="5"/>
      <c r="B144" s="5"/>
      <c r="D144" s="5"/>
      <c r="E144" s="5"/>
      <c r="F144" s="86"/>
      <c r="H144" s="5"/>
    </row>
    <row r="145" customFormat="1" ht="15.75" customHeight="1" spans="1:8">
      <c r="A145" s="5"/>
      <c r="B145" s="5"/>
      <c r="D145" s="5"/>
      <c r="E145" s="5"/>
      <c r="F145" s="86"/>
      <c r="H145" s="5"/>
    </row>
    <row r="146" customFormat="1" ht="15.75" customHeight="1" spans="1:8">
      <c r="A146" s="5"/>
      <c r="B146" s="5"/>
      <c r="D146" s="5"/>
      <c r="E146" s="5"/>
      <c r="F146" s="86"/>
      <c r="H146" s="5"/>
    </row>
    <row r="147" customFormat="1" ht="15.75" customHeight="1" spans="1:8">
      <c r="A147" s="5"/>
      <c r="B147" s="5"/>
      <c r="D147" s="5"/>
      <c r="E147" s="5"/>
      <c r="F147" s="86"/>
      <c r="H147" s="5"/>
    </row>
    <row r="148" customFormat="1" ht="15.75" customHeight="1" spans="1:8">
      <c r="A148" s="5"/>
      <c r="B148" s="5"/>
      <c r="D148" s="5"/>
      <c r="E148" s="5"/>
      <c r="F148" s="86"/>
      <c r="H148" s="5"/>
    </row>
    <row r="149" customFormat="1" ht="15.75" customHeight="1" spans="1:8">
      <c r="A149" s="5"/>
      <c r="B149" s="5"/>
      <c r="D149" s="5"/>
      <c r="E149" s="5"/>
      <c r="F149" s="86"/>
      <c r="H149" s="5"/>
    </row>
    <row r="150" customFormat="1" ht="15.75" customHeight="1" spans="1:8">
      <c r="A150" s="5"/>
      <c r="B150" s="5"/>
      <c r="D150" s="5"/>
      <c r="E150" s="5"/>
      <c r="F150" s="86"/>
      <c r="H150" s="5"/>
    </row>
    <row r="151" customFormat="1" ht="15.75" customHeight="1" spans="1:8">
      <c r="A151" s="5"/>
      <c r="B151" s="5"/>
      <c r="D151" s="5"/>
      <c r="E151" s="5"/>
      <c r="F151" s="86"/>
      <c r="H151" s="5"/>
    </row>
    <row r="152" customFormat="1" ht="15.75" customHeight="1" spans="1:8">
      <c r="A152" s="5"/>
      <c r="B152" s="5"/>
      <c r="D152" s="5"/>
      <c r="E152" s="5"/>
      <c r="F152" s="86"/>
      <c r="H152" s="5"/>
    </row>
    <row r="153" customFormat="1" ht="15.75" customHeight="1" spans="1:8">
      <c r="A153" s="5"/>
      <c r="B153" s="5"/>
      <c r="D153" s="5"/>
      <c r="E153" s="5"/>
      <c r="F153" s="86"/>
      <c r="H153" s="5"/>
    </row>
    <row r="154" customFormat="1" ht="15.75" customHeight="1" spans="1:8">
      <c r="A154" s="5"/>
      <c r="B154" s="5"/>
      <c r="D154" s="5"/>
      <c r="E154" s="5"/>
      <c r="F154" s="86"/>
      <c r="H154" s="5"/>
    </row>
    <row r="155" customFormat="1" ht="15.75" customHeight="1" spans="1:8">
      <c r="A155" s="5"/>
      <c r="B155" s="5"/>
      <c r="D155" s="5"/>
      <c r="E155" s="5"/>
      <c r="F155" s="86"/>
      <c r="H155" s="5"/>
    </row>
    <row r="156" customFormat="1" ht="15.75" customHeight="1" spans="1:8">
      <c r="A156" s="5"/>
      <c r="B156" s="5"/>
      <c r="D156" s="5"/>
      <c r="E156" s="5"/>
      <c r="F156" s="86"/>
      <c r="H156" s="5"/>
    </row>
    <row r="157" customFormat="1" ht="15.75" customHeight="1" spans="1:8">
      <c r="A157" s="5"/>
      <c r="B157" s="5"/>
      <c r="D157" s="5"/>
      <c r="E157" s="5"/>
      <c r="F157" s="86"/>
      <c r="H157" s="5"/>
    </row>
    <row r="158" customFormat="1" ht="15.75" customHeight="1" spans="1:8">
      <c r="A158" s="5"/>
      <c r="B158" s="5"/>
      <c r="D158" s="5"/>
      <c r="E158" s="5"/>
      <c r="F158" s="86"/>
      <c r="H158" s="5"/>
    </row>
    <row r="159" customFormat="1" ht="15.75" customHeight="1" spans="1:8">
      <c r="A159" s="5"/>
      <c r="B159" s="5"/>
      <c r="D159" s="5"/>
      <c r="E159" s="5"/>
      <c r="F159" s="86"/>
      <c r="H159" s="5"/>
    </row>
    <row r="160" customFormat="1" ht="15.75" customHeight="1" spans="1:8">
      <c r="A160" s="5"/>
      <c r="B160" s="5"/>
      <c r="D160" s="5"/>
      <c r="E160" s="5"/>
      <c r="F160" s="86"/>
      <c r="H160" s="5"/>
    </row>
    <row r="161" customFormat="1" ht="15.75" customHeight="1" spans="1:8">
      <c r="A161" s="5"/>
      <c r="B161" s="5"/>
      <c r="D161" s="5"/>
      <c r="E161" s="5"/>
      <c r="F161" s="86"/>
      <c r="H161" s="5"/>
    </row>
    <row r="162" customFormat="1" ht="15.75" customHeight="1" spans="1:8">
      <c r="A162" s="5"/>
      <c r="B162" s="5"/>
      <c r="D162" s="5"/>
      <c r="E162" s="5"/>
      <c r="F162" s="86"/>
      <c r="H162" s="5"/>
    </row>
    <row r="163" customFormat="1" ht="15.75" customHeight="1" spans="1:8">
      <c r="A163" s="5"/>
      <c r="B163" s="5"/>
      <c r="D163" s="5"/>
      <c r="E163" s="5"/>
      <c r="F163" s="86"/>
      <c r="H163" s="5"/>
    </row>
    <row r="164" customFormat="1" ht="15.75" customHeight="1" spans="1:8">
      <c r="A164" s="5"/>
      <c r="B164" s="5"/>
      <c r="D164" s="5"/>
      <c r="E164" s="5"/>
      <c r="F164" s="86"/>
      <c r="H164" s="5"/>
    </row>
    <row r="165" customFormat="1" ht="15.75" customHeight="1" spans="1:8">
      <c r="A165" s="5"/>
      <c r="B165" s="5"/>
      <c r="D165" s="5"/>
      <c r="E165" s="5"/>
      <c r="F165" s="86"/>
      <c r="H165" s="5"/>
    </row>
    <row r="166" customFormat="1" ht="15.75" customHeight="1" spans="1:8">
      <c r="A166" s="5"/>
      <c r="B166" s="5"/>
      <c r="D166" s="5"/>
      <c r="E166" s="5"/>
      <c r="F166" s="86"/>
      <c r="H166" s="5"/>
    </row>
    <row r="167" customFormat="1" ht="15.75" customHeight="1" spans="1:8">
      <c r="A167" s="5"/>
      <c r="B167" s="5"/>
      <c r="D167" s="5"/>
      <c r="E167" s="5"/>
      <c r="F167" s="86"/>
      <c r="H167" s="5"/>
    </row>
    <row r="168" customFormat="1" ht="15.75" customHeight="1" spans="1:8">
      <c r="A168" s="5"/>
      <c r="B168" s="5"/>
      <c r="D168" s="5"/>
      <c r="E168" s="5"/>
      <c r="F168" s="86"/>
      <c r="H168" s="5"/>
    </row>
    <row r="169" customFormat="1" ht="15.75" customHeight="1" spans="1:8">
      <c r="A169" s="5"/>
      <c r="B169" s="5"/>
      <c r="D169" s="5"/>
      <c r="E169" s="5"/>
      <c r="F169" s="86"/>
      <c r="H169" s="5"/>
    </row>
    <row r="170" customFormat="1" ht="15.75" customHeight="1" spans="1:8">
      <c r="A170" s="5"/>
      <c r="B170" s="5"/>
      <c r="D170" s="5"/>
      <c r="E170" s="5"/>
      <c r="F170" s="86"/>
      <c r="H170" s="5"/>
    </row>
    <row r="171" customFormat="1" ht="15.75" customHeight="1" spans="1:8">
      <c r="A171" s="5"/>
      <c r="B171" s="5"/>
      <c r="D171" s="5"/>
      <c r="E171" s="5"/>
      <c r="F171" s="86"/>
      <c r="H171" s="5"/>
    </row>
    <row r="172" customFormat="1" ht="15.75" customHeight="1" spans="1:8">
      <c r="A172" s="5"/>
      <c r="B172" s="5"/>
      <c r="D172" s="5"/>
      <c r="E172" s="5"/>
      <c r="F172" s="86"/>
      <c r="H172" s="5"/>
    </row>
    <row r="173" customFormat="1" ht="15.75" customHeight="1" spans="1:8">
      <c r="A173" s="5"/>
      <c r="B173" s="5"/>
      <c r="D173" s="5"/>
      <c r="E173" s="5"/>
      <c r="F173" s="86"/>
      <c r="H173" s="5"/>
    </row>
    <row r="174" customFormat="1" ht="15.75" customHeight="1" spans="1:8">
      <c r="A174" s="5"/>
      <c r="B174" s="5"/>
      <c r="D174" s="5"/>
      <c r="E174" s="5"/>
      <c r="F174" s="86"/>
      <c r="H174" s="5"/>
    </row>
    <row r="175" customFormat="1" ht="15.75" customHeight="1" spans="1:8">
      <c r="A175" s="5"/>
      <c r="B175" s="5"/>
      <c r="D175" s="5"/>
      <c r="E175" s="5"/>
      <c r="F175" s="86"/>
      <c r="H175" s="5"/>
    </row>
    <row r="176" customFormat="1" ht="15.75" customHeight="1" spans="1:8">
      <c r="A176" s="5"/>
      <c r="B176" s="5"/>
      <c r="D176" s="5"/>
      <c r="E176" s="5"/>
      <c r="F176" s="86"/>
      <c r="H176" s="5"/>
    </row>
    <row r="177" customFormat="1" ht="15.75" customHeight="1" spans="1:8">
      <c r="A177" s="5"/>
      <c r="B177" s="5"/>
      <c r="D177" s="5"/>
      <c r="E177" s="5"/>
      <c r="F177" s="86"/>
      <c r="H177" s="5"/>
    </row>
    <row r="178" customFormat="1" ht="15.75" customHeight="1" spans="1:8">
      <c r="A178" s="5"/>
      <c r="B178" s="5"/>
      <c r="D178" s="5"/>
      <c r="E178" s="5"/>
      <c r="F178" s="86"/>
      <c r="H178" s="5"/>
    </row>
    <row r="179" customFormat="1" ht="15.75" customHeight="1" spans="1:8">
      <c r="A179" s="5"/>
      <c r="B179" s="5"/>
      <c r="D179" s="5"/>
      <c r="E179" s="5"/>
      <c r="F179" s="86"/>
      <c r="H179" s="5"/>
    </row>
    <row r="180" customFormat="1" ht="15.75" customHeight="1" spans="1:8">
      <c r="A180" s="5"/>
      <c r="B180" s="5"/>
      <c r="D180" s="5"/>
      <c r="E180" s="5"/>
      <c r="F180" s="86"/>
      <c r="H180" s="5"/>
    </row>
    <row r="181" customFormat="1" ht="15.75" customHeight="1" spans="1:8">
      <c r="A181" s="5"/>
      <c r="B181" s="5"/>
      <c r="D181" s="5"/>
      <c r="E181" s="5"/>
      <c r="F181" s="86"/>
      <c r="H181" s="5"/>
    </row>
    <row r="182" customFormat="1" ht="15.75" customHeight="1" spans="1:8">
      <c r="A182" s="5"/>
      <c r="B182" s="5"/>
      <c r="D182" s="5"/>
      <c r="E182" s="5"/>
      <c r="F182" s="86"/>
      <c r="H182" s="5"/>
    </row>
    <row r="183" customFormat="1" ht="15.75" customHeight="1" spans="1:8">
      <c r="A183" s="5"/>
      <c r="B183" s="5"/>
      <c r="D183" s="5"/>
      <c r="E183" s="5"/>
      <c r="F183" s="86"/>
      <c r="H183" s="5"/>
    </row>
    <row r="184" customFormat="1" ht="15.75" customHeight="1" spans="1:8">
      <c r="A184" s="5"/>
      <c r="B184" s="5"/>
      <c r="D184" s="5"/>
      <c r="E184" s="5"/>
      <c r="F184" s="86"/>
      <c r="H184" s="5"/>
    </row>
    <row r="185" customFormat="1" ht="15.75" customHeight="1" spans="1:8">
      <c r="A185" s="5"/>
      <c r="B185" s="5"/>
      <c r="D185" s="5"/>
      <c r="E185" s="5"/>
      <c r="F185" s="86"/>
      <c r="H185" s="5"/>
    </row>
    <row r="186" customFormat="1" ht="15.75" customHeight="1" spans="1:8">
      <c r="A186" s="5"/>
      <c r="B186" s="5"/>
      <c r="D186" s="5"/>
      <c r="E186" s="5"/>
      <c r="F186" s="86"/>
      <c r="H186" s="5"/>
    </row>
    <row r="187" customFormat="1" ht="15.75" customHeight="1" spans="1:8">
      <c r="A187" s="5"/>
      <c r="B187" s="5"/>
      <c r="D187" s="5"/>
      <c r="E187" s="5"/>
      <c r="F187" s="86"/>
      <c r="H187" s="5"/>
    </row>
    <row r="188" customFormat="1" ht="15.75" customHeight="1" spans="1:8">
      <c r="A188" s="5"/>
      <c r="B188" s="5"/>
      <c r="D188" s="5"/>
      <c r="E188" s="5"/>
      <c r="F188" s="86"/>
      <c r="H188" s="5"/>
    </row>
    <row r="189" customFormat="1" ht="15.75" customHeight="1" spans="1:8">
      <c r="A189" s="5"/>
      <c r="B189" s="5"/>
      <c r="D189" s="5"/>
      <c r="E189" s="5"/>
      <c r="F189" s="86"/>
      <c r="H189" s="5"/>
    </row>
    <row r="190" customFormat="1" ht="15.75" customHeight="1" spans="1:8">
      <c r="A190" s="5"/>
      <c r="B190" s="5"/>
      <c r="D190" s="5"/>
      <c r="E190" s="5"/>
      <c r="F190" s="86"/>
      <c r="H190" s="5"/>
    </row>
    <row r="191" customFormat="1" ht="15.75" customHeight="1" spans="1:8">
      <c r="A191" s="5"/>
      <c r="B191" s="5"/>
      <c r="D191" s="5"/>
      <c r="E191" s="5"/>
      <c r="F191" s="86"/>
      <c r="H191" s="5"/>
    </row>
    <row r="192" customFormat="1" ht="15.75" customHeight="1" spans="1:8">
      <c r="A192" s="5"/>
      <c r="B192" s="5"/>
      <c r="D192" s="5"/>
      <c r="E192" s="5"/>
      <c r="F192" s="86"/>
      <c r="H192" s="5"/>
    </row>
    <row r="193" customFormat="1" ht="15.75" customHeight="1" spans="1:8">
      <c r="A193" s="5"/>
      <c r="B193" s="5"/>
      <c r="D193" s="5"/>
      <c r="E193" s="5"/>
      <c r="F193" s="86"/>
      <c r="H193" s="5"/>
    </row>
    <row r="194" customFormat="1" ht="15.75" customHeight="1" spans="1:8">
      <c r="A194" s="5"/>
      <c r="B194" s="5"/>
      <c r="D194" s="5"/>
      <c r="E194" s="5"/>
      <c r="F194" s="86"/>
      <c r="H194" s="5"/>
    </row>
    <row r="195" customFormat="1" ht="15.75" customHeight="1" spans="1:8">
      <c r="A195" s="5"/>
      <c r="B195" s="5"/>
      <c r="D195" s="5"/>
      <c r="E195" s="5"/>
      <c r="F195" s="86"/>
      <c r="H195" s="5"/>
    </row>
    <row r="196" customFormat="1" ht="15.75" customHeight="1" spans="1:8">
      <c r="A196" s="5"/>
      <c r="B196" s="5"/>
      <c r="D196" s="5"/>
      <c r="E196" s="5"/>
      <c r="F196" s="86"/>
      <c r="H196" s="5"/>
    </row>
    <row r="197" customFormat="1" ht="15.75" customHeight="1" spans="1:8">
      <c r="A197" s="5"/>
      <c r="B197" s="5"/>
      <c r="D197" s="5"/>
      <c r="E197" s="5"/>
      <c r="F197" s="86"/>
      <c r="H197" s="5"/>
    </row>
    <row r="198" customFormat="1" ht="15.75" customHeight="1" spans="1:8">
      <c r="A198" s="5"/>
      <c r="B198" s="5"/>
      <c r="D198" s="5"/>
      <c r="E198" s="5"/>
      <c r="F198" s="86"/>
      <c r="H198" s="5"/>
    </row>
    <row r="199" customFormat="1" ht="15.75" customHeight="1" spans="1:8">
      <c r="A199" s="5"/>
      <c r="B199" s="5"/>
      <c r="D199" s="5"/>
      <c r="E199" s="5"/>
      <c r="F199" s="86"/>
      <c r="H199" s="5"/>
    </row>
    <row r="200" customFormat="1" ht="15.75" customHeight="1" spans="1:8">
      <c r="A200" s="5"/>
      <c r="B200" s="5"/>
      <c r="D200" s="5"/>
      <c r="E200" s="5"/>
      <c r="F200" s="86"/>
      <c r="H200" s="5"/>
    </row>
    <row r="201" customFormat="1" ht="15.75" customHeight="1" spans="1:8">
      <c r="A201" s="5"/>
      <c r="B201" s="5"/>
      <c r="D201" s="5"/>
      <c r="E201" s="5"/>
      <c r="F201" s="86"/>
      <c r="H201" s="5"/>
    </row>
    <row r="202" customFormat="1" ht="15.75" customHeight="1" spans="1:8">
      <c r="A202" s="5"/>
      <c r="B202" s="5"/>
      <c r="D202" s="5"/>
      <c r="E202" s="5"/>
      <c r="F202" s="86"/>
      <c r="H202" s="5"/>
    </row>
    <row r="203" customFormat="1" ht="15.75" customHeight="1" spans="1:8">
      <c r="A203" s="5"/>
      <c r="B203" s="5"/>
      <c r="D203" s="5"/>
      <c r="E203" s="5"/>
      <c r="F203" s="86"/>
      <c r="H203" s="5"/>
    </row>
    <row r="204" customFormat="1" ht="15.75" customHeight="1" spans="1:8">
      <c r="A204" s="5"/>
      <c r="B204" s="5"/>
      <c r="D204" s="5"/>
      <c r="E204" s="5"/>
      <c r="F204" s="86"/>
      <c r="H204" s="5"/>
    </row>
    <row r="205" customFormat="1" ht="15.75" customHeight="1" spans="1:8">
      <c r="A205" s="5"/>
      <c r="B205" s="5"/>
      <c r="D205" s="5"/>
      <c r="E205" s="5"/>
      <c r="F205" s="86"/>
      <c r="H205" s="5"/>
    </row>
    <row r="206" customFormat="1" ht="15.75" customHeight="1" spans="1:8">
      <c r="A206" s="5"/>
      <c r="B206" s="5"/>
      <c r="D206" s="5"/>
      <c r="E206" s="5"/>
      <c r="F206" s="86"/>
      <c r="H206" s="5"/>
    </row>
    <row r="207" customFormat="1" ht="15.75" customHeight="1" spans="1:8">
      <c r="A207" s="5"/>
      <c r="B207" s="5"/>
      <c r="D207" s="5"/>
      <c r="E207" s="5"/>
      <c r="F207" s="86"/>
      <c r="H207" s="5"/>
    </row>
    <row r="208" customFormat="1" ht="15.75" customHeight="1" spans="1:8">
      <c r="A208" s="5"/>
      <c r="B208" s="5"/>
      <c r="D208" s="5"/>
      <c r="E208" s="5"/>
      <c r="F208" s="86"/>
      <c r="H208" s="5"/>
    </row>
    <row r="209" customFormat="1" ht="15.75" customHeight="1" spans="1:8">
      <c r="A209" s="5"/>
      <c r="B209" s="5"/>
      <c r="D209" s="5"/>
      <c r="E209" s="5"/>
      <c r="F209" s="86"/>
      <c r="H209" s="5"/>
    </row>
    <row r="210" customFormat="1" ht="15.75" customHeight="1" spans="1:8">
      <c r="A210" s="5"/>
      <c r="B210" s="5"/>
      <c r="D210" s="5"/>
      <c r="E210" s="5"/>
      <c r="F210" s="86"/>
      <c r="H210" s="5"/>
    </row>
    <row r="211" customFormat="1" ht="15.75" customHeight="1" spans="1:8">
      <c r="A211" s="5"/>
      <c r="B211" s="5"/>
      <c r="D211" s="5"/>
      <c r="E211" s="5"/>
      <c r="F211" s="86"/>
      <c r="H211" s="5"/>
    </row>
    <row r="212" customFormat="1" ht="15.75" customHeight="1" spans="1:8">
      <c r="A212" s="5"/>
      <c r="B212" s="5"/>
      <c r="D212" s="5"/>
      <c r="E212" s="5"/>
      <c r="F212" s="86"/>
      <c r="H212" s="5"/>
    </row>
    <row r="213" customFormat="1" ht="15.75" customHeight="1" spans="1:8">
      <c r="A213" s="5"/>
      <c r="B213" s="5"/>
      <c r="D213" s="5"/>
      <c r="E213" s="5"/>
      <c r="F213" s="86"/>
      <c r="H213" s="5"/>
    </row>
    <row r="214" customFormat="1" ht="15.75" customHeight="1" spans="1:8">
      <c r="A214" s="5"/>
      <c r="B214" s="5"/>
      <c r="D214" s="5"/>
      <c r="E214" s="5"/>
      <c r="F214" s="86"/>
      <c r="H214" s="5"/>
    </row>
    <row r="215" customFormat="1" ht="15.75" customHeight="1" spans="1:8">
      <c r="A215" s="5"/>
      <c r="B215" s="5"/>
      <c r="D215" s="5"/>
      <c r="E215" s="5"/>
      <c r="F215" s="86"/>
      <c r="H215" s="5"/>
    </row>
    <row r="216" customFormat="1" ht="15.75" customHeight="1" spans="1:8">
      <c r="A216" s="5"/>
      <c r="B216" s="5"/>
      <c r="D216" s="5"/>
      <c r="E216" s="5"/>
      <c r="F216" s="86"/>
      <c r="H216" s="5"/>
    </row>
    <row r="217" customFormat="1" ht="15.75" customHeight="1" spans="1:8">
      <c r="A217" s="5"/>
      <c r="B217" s="5"/>
      <c r="D217" s="5"/>
      <c r="E217" s="5"/>
      <c r="F217" s="86"/>
      <c r="H217" s="5"/>
    </row>
    <row r="218" customFormat="1" ht="15.75" customHeight="1" spans="1:8">
      <c r="A218" s="5"/>
      <c r="B218" s="5"/>
      <c r="D218" s="5"/>
      <c r="E218" s="5"/>
      <c r="F218" s="86"/>
      <c r="H218" s="5"/>
    </row>
    <row r="219" customFormat="1" ht="15.75" customHeight="1" spans="1:8">
      <c r="A219" s="5"/>
      <c r="B219" s="5"/>
      <c r="D219" s="5"/>
      <c r="E219" s="5"/>
      <c r="F219" s="86"/>
      <c r="H219" s="5"/>
    </row>
    <row r="220" customFormat="1" ht="15.75" customHeight="1" spans="1:8">
      <c r="A220" s="5"/>
      <c r="B220" s="5"/>
      <c r="D220" s="5"/>
      <c r="E220" s="5"/>
      <c r="F220" s="86"/>
      <c r="H220" s="5"/>
    </row>
    <row r="221" customFormat="1" ht="15.75" customHeight="1" spans="1:8">
      <c r="A221" s="5"/>
      <c r="B221" s="5"/>
      <c r="D221" s="5"/>
      <c r="E221" s="5"/>
      <c r="F221" s="86"/>
      <c r="H221" s="5"/>
    </row>
    <row r="222" customFormat="1" ht="15.75" customHeight="1" spans="1:8">
      <c r="A222" s="5"/>
      <c r="B222" s="5"/>
      <c r="D222" s="5"/>
      <c r="E222" s="5"/>
      <c r="F222" s="86"/>
      <c r="H222" s="5"/>
    </row>
    <row r="223" customFormat="1" ht="15.75" customHeight="1" spans="1:8">
      <c r="A223" s="5"/>
      <c r="B223" s="5"/>
      <c r="D223" s="5"/>
      <c r="E223" s="5"/>
      <c r="F223" s="86"/>
      <c r="H223" s="5"/>
    </row>
    <row r="224" customFormat="1" ht="15.75" customHeight="1" spans="1:8">
      <c r="A224" s="5"/>
      <c r="B224" s="5"/>
      <c r="D224" s="5"/>
      <c r="E224" s="5"/>
      <c r="F224" s="86"/>
      <c r="H224" s="5"/>
    </row>
    <row r="225" customFormat="1" ht="15.75" customHeight="1" spans="1:8">
      <c r="A225" s="5"/>
      <c r="B225" s="5"/>
      <c r="D225" s="5"/>
      <c r="E225" s="5"/>
      <c r="F225" s="86"/>
      <c r="H225" s="5"/>
    </row>
    <row r="226" customFormat="1" ht="15.75" customHeight="1" spans="1:8">
      <c r="A226" s="5"/>
      <c r="B226" s="5"/>
      <c r="D226" s="5"/>
      <c r="E226" s="5"/>
      <c r="F226" s="86"/>
      <c r="H226" s="5"/>
    </row>
    <row r="227" customFormat="1" ht="15.75" customHeight="1" spans="1:8">
      <c r="A227" s="5"/>
      <c r="B227" s="5"/>
      <c r="D227" s="5"/>
      <c r="E227" s="5"/>
      <c r="F227" s="86"/>
      <c r="H227" s="5"/>
    </row>
    <row r="228" customFormat="1" ht="15.75" customHeight="1" spans="1:8">
      <c r="A228" s="5"/>
      <c r="B228" s="5"/>
      <c r="D228" s="5"/>
      <c r="E228" s="5"/>
      <c r="F228" s="86"/>
      <c r="H228" s="5"/>
    </row>
    <row r="229" customFormat="1" ht="15.75" customHeight="1" spans="1:8">
      <c r="A229" s="5"/>
      <c r="B229" s="5"/>
      <c r="D229" s="5"/>
      <c r="E229" s="5"/>
      <c r="F229" s="86"/>
      <c r="H229" s="5"/>
    </row>
    <row r="230" customFormat="1" ht="15.75" customHeight="1" spans="1:8">
      <c r="A230" s="5"/>
      <c r="B230" s="5"/>
      <c r="D230" s="5"/>
      <c r="E230" s="5"/>
      <c r="F230" s="86"/>
      <c r="H230" s="5"/>
    </row>
    <row r="231" customFormat="1" ht="15.75" customHeight="1" spans="1:8">
      <c r="A231" s="5"/>
      <c r="B231" s="5"/>
      <c r="D231" s="5"/>
      <c r="E231" s="5"/>
      <c r="F231" s="86"/>
      <c r="H231" s="5"/>
    </row>
    <row r="232" customFormat="1" ht="15.75" customHeight="1" spans="1:8">
      <c r="A232" s="5"/>
      <c r="B232" s="5"/>
      <c r="D232" s="5"/>
      <c r="E232" s="5"/>
      <c r="F232" s="86"/>
      <c r="H232" s="5"/>
    </row>
    <row r="233" customFormat="1" ht="15.75" customHeight="1" spans="1:8">
      <c r="A233" s="5"/>
      <c r="B233" s="5"/>
      <c r="D233" s="5"/>
      <c r="E233" s="5"/>
      <c r="F233" s="86"/>
      <c r="H233" s="5"/>
    </row>
    <row r="234" customFormat="1" ht="15.75" customHeight="1" spans="1:8">
      <c r="A234" s="5"/>
      <c r="B234" s="5"/>
      <c r="D234" s="5"/>
      <c r="E234" s="5"/>
      <c r="F234" s="86"/>
      <c r="H234" s="5"/>
    </row>
    <row r="235" customFormat="1" ht="15.75" customHeight="1" spans="1:8">
      <c r="A235" s="5"/>
      <c r="B235" s="5"/>
      <c r="D235" s="5"/>
      <c r="E235" s="5"/>
      <c r="F235" s="86"/>
      <c r="H235" s="5"/>
    </row>
    <row r="236" customFormat="1" ht="15.75" customHeight="1" spans="1:8">
      <c r="A236" s="5"/>
      <c r="B236" s="5"/>
      <c r="D236" s="5"/>
      <c r="E236" s="5"/>
      <c r="F236" s="86"/>
      <c r="H236" s="5"/>
    </row>
    <row r="237" customFormat="1" ht="15.75" customHeight="1" spans="1:8">
      <c r="A237" s="5"/>
      <c r="B237" s="5"/>
      <c r="D237" s="5"/>
      <c r="E237" s="5"/>
      <c r="F237" s="86"/>
      <c r="H237" s="5"/>
    </row>
    <row r="238" customFormat="1" ht="15.75" customHeight="1" spans="1:8">
      <c r="A238" s="5"/>
      <c r="B238" s="5"/>
      <c r="D238" s="5"/>
      <c r="E238" s="5"/>
      <c r="F238" s="86"/>
      <c r="H238" s="5"/>
    </row>
    <row r="239" customFormat="1" ht="15.75" customHeight="1" spans="1:8">
      <c r="A239" s="5"/>
      <c r="B239" s="5"/>
      <c r="D239" s="5"/>
      <c r="E239" s="5"/>
      <c r="F239" s="86"/>
      <c r="H239" s="5"/>
    </row>
    <row r="240" customFormat="1" ht="15.75" customHeight="1" spans="1:8">
      <c r="A240" s="5"/>
      <c r="B240" s="5"/>
      <c r="D240" s="5"/>
      <c r="E240" s="5"/>
      <c r="F240" s="86"/>
      <c r="H240" s="5"/>
    </row>
    <row r="241" customFormat="1" ht="15.75" customHeight="1" spans="1:8">
      <c r="A241" s="5"/>
      <c r="B241" s="5"/>
      <c r="D241" s="5"/>
      <c r="E241" s="5"/>
      <c r="F241" s="86"/>
      <c r="H241" s="5"/>
    </row>
    <row r="242" customFormat="1" ht="15.75" customHeight="1" spans="1:8">
      <c r="A242" s="5"/>
      <c r="B242" s="5"/>
      <c r="D242" s="5"/>
      <c r="E242" s="5"/>
      <c r="F242" s="86"/>
      <c r="H242" s="5"/>
    </row>
    <row r="243" customFormat="1" ht="15.75" customHeight="1" spans="1:8">
      <c r="A243" s="5"/>
      <c r="B243" s="5"/>
      <c r="D243" s="5"/>
      <c r="E243" s="5"/>
      <c r="F243" s="86"/>
      <c r="H243" s="5"/>
    </row>
    <row r="244" customFormat="1" ht="15.75" customHeight="1" spans="1:8">
      <c r="A244" s="5"/>
      <c r="B244" s="5"/>
      <c r="D244" s="5"/>
      <c r="E244" s="5"/>
      <c r="F244" s="86"/>
      <c r="H244" s="5"/>
    </row>
    <row r="245" customFormat="1" ht="15.75" customHeight="1" spans="1:8">
      <c r="A245" s="5"/>
      <c r="B245" s="5"/>
      <c r="D245" s="5"/>
      <c r="E245" s="5"/>
      <c r="F245" s="86"/>
      <c r="H245" s="5"/>
    </row>
    <row r="246" customFormat="1" ht="15.75" customHeight="1" spans="1:8">
      <c r="A246" s="5"/>
      <c r="B246" s="5"/>
      <c r="D246" s="5"/>
      <c r="E246" s="5"/>
      <c r="F246" s="86"/>
      <c r="H246" s="5"/>
    </row>
    <row r="247" customFormat="1" ht="15.75" customHeight="1" spans="1:8">
      <c r="A247" s="5"/>
      <c r="B247" s="5"/>
      <c r="D247" s="5"/>
      <c r="E247" s="5"/>
      <c r="F247" s="86"/>
      <c r="H247" s="5"/>
    </row>
    <row r="248" customFormat="1" ht="15.75" customHeight="1" spans="1:8">
      <c r="A248" s="5"/>
      <c r="B248" s="5"/>
      <c r="D248" s="5"/>
      <c r="E248" s="5"/>
      <c r="F248" s="86"/>
      <c r="H248" s="5"/>
    </row>
    <row r="249" customFormat="1" ht="15.75" customHeight="1" spans="1:8">
      <c r="A249" s="5"/>
      <c r="B249" s="5"/>
      <c r="D249" s="5"/>
      <c r="E249" s="5"/>
      <c r="F249" s="86"/>
      <c r="H249" s="5"/>
    </row>
    <row r="250" customFormat="1" ht="15.75" customHeight="1" spans="1:8">
      <c r="A250" s="5"/>
      <c r="B250" s="5"/>
      <c r="D250" s="5"/>
      <c r="E250" s="5"/>
      <c r="F250" s="86"/>
      <c r="H250" s="5"/>
    </row>
    <row r="251" customFormat="1" ht="15.75" customHeight="1" spans="1:8">
      <c r="A251" s="5"/>
      <c r="B251" s="5"/>
      <c r="D251" s="5"/>
      <c r="E251" s="5"/>
      <c r="F251" s="86"/>
      <c r="H251" s="5"/>
    </row>
    <row r="252" customFormat="1" ht="15.75" customHeight="1" spans="1:8">
      <c r="A252" s="5"/>
      <c r="B252" s="5"/>
      <c r="D252" s="5"/>
      <c r="E252" s="5"/>
      <c r="F252" s="86"/>
      <c r="H252" s="5"/>
    </row>
    <row r="253" customFormat="1" ht="15.75" customHeight="1" spans="1:8">
      <c r="A253" s="5"/>
      <c r="B253" s="5"/>
      <c r="D253" s="5"/>
      <c r="E253" s="5"/>
      <c r="F253" s="86"/>
      <c r="H253" s="5"/>
    </row>
    <row r="254" customFormat="1" ht="15.75" customHeight="1" spans="1:8">
      <c r="A254" s="5"/>
      <c r="B254" s="5"/>
      <c r="D254" s="5"/>
      <c r="E254" s="5"/>
      <c r="F254" s="86"/>
      <c r="H254" s="5"/>
    </row>
    <row r="255" customFormat="1" ht="15.75" customHeight="1" spans="1:8">
      <c r="A255" s="5"/>
      <c r="B255" s="5"/>
      <c r="D255" s="5"/>
      <c r="E255" s="5"/>
      <c r="F255" s="86"/>
      <c r="H255" s="5"/>
    </row>
    <row r="256" customFormat="1" ht="15.75" customHeight="1" spans="1:8">
      <c r="A256" s="5"/>
      <c r="B256" s="5"/>
      <c r="D256" s="5"/>
      <c r="E256" s="5"/>
      <c r="F256" s="86"/>
      <c r="H256" s="5"/>
    </row>
    <row r="257" customFormat="1" ht="15.75" customHeight="1" spans="1:8">
      <c r="A257" s="5"/>
      <c r="B257" s="5"/>
      <c r="D257" s="5"/>
      <c r="E257" s="5"/>
      <c r="F257" s="86"/>
      <c r="H257" s="5"/>
    </row>
    <row r="258" customFormat="1" ht="15.75" customHeight="1" spans="1:8">
      <c r="A258" s="5"/>
      <c r="B258" s="5"/>
      <c r="D258" s="5"/>
      <c r="E258" s="5"/>
      <c r="F258" s="86"/>
      <c r="H258" s="5"/>
    </row>
    <row r="259" customFormat="1" ht="15.75" customHeight="1" spans="1:8">
      <c r="A259" s="5"/>
      <c r="B259" s="5"/>
      <c r="D259" s="5"/>
      <c r="E259" s="5"/>
      <c r="F259" s="86"/>
      <c r="H259" s="5"/>
    </row>
    <row r="260" customFormat="1" ht="15.75" customHeight="1" spans="1:8">
      <c r="A260" s="5"/>
      <c r="B260" s="5"/>
      <c r="D260" s="5"/>
      <c r="E260" s="5"/>
      <c r="F260" s="86"/>
      <c r="H260" s="5"/>
    </row>
    <row r="261" customFormat="1" ht="15.75" customHeight="1" spans="1:8">
      <c r="A261" s="5"/>
      <c r="B261" s="5"/>
      <c r="D261" s="5"/>
      <c r="E261" s="5"/>
      <c r="F261" s="86"/>
      <c r="H261" s="5"/>
    </row>
    <row r="262" customFormat="1" ht="15.75" customHeight="1" spans="1:8">
      <c r="A262" s="5"/>
      <c r="B262" s="5"/>
      <c r="D262" s="5"/>
      <c r="E262" s="5"/>
      <c r="F262" s="86"/>
      <c r="H262" s="5"/>
    </row>
    <row r="263" customFormat="1" ht="15.75" customHeight="1" spans="1:8">
      <c r="A263" s="5"/>
      <c r="B263" s="5"/>
      <c r="D263" s="5"/>
      <c r="E263" s="5"/>
      <c r="F263" s="86"/>
      <c r="H263" s="5"/>
    </row>
    <row r="264" customFormat="1" ht="15.75" customHeight="1" spans="1:8">
      <c r="A264" s="5"/>
      <c r="B264" s="5"/>
      <c r="D264" s="5"/>
      <c r="E264" s="5"/>
      <c r="F264" s="86"/>
      <c r="H264" s="5"/>
    </row>
    <row r="265" customFormat="1" ht="15.75" customHeight="1"/>
    <row r="266" customFormat="1" ht="15.75" customHeight="1"/>
    <row r="267" customFormat="1" ht="15.75" customHeight="1"/>
    <row r="268" customFormat="1" ht="15.75" customHeight="1"/>
    <row r="269" customFormat="1" ht="15.75" customHeight="1"/>
    <row r="270" customFormat="1" ht="15.75" customHeight="1"/>
    <row r="271" customFormat="1" ht="15.75" customHeight="1"/>
    <row r="272" customFormat="1" ht="15.75" customHeight="1"/>
    <row r="273" customFormat="1" ht="15.75" customHeight="1"/>
    <row r="274" customFormat="1" ht="15.75" customHeight="1"/>
    <row r="275" customFormat="1" ht="15.75" customHeight="1"/>
    <row r="276" customFormat="1" ht="15.75" customHeight="1"/>
    <row r="277" customFormat="1" ht="15.75" customHeight="1"/>
    <row r="278" customFormat="1" ht="15.75" customHeight="1"/>
    <row r="279" customFormat="1" ht="15.75" customHeight="1"/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  <row r="997" customFormat="1" ht="15.75" customHeight="1"/>
    <row r="998" customFormat="1" ht="15.75" customHeight="1"/>
  </sheetData>
  <mergeCells count="15">
    <mergeCell ref="A6:I6"/>
    <mergeCell ref="A7:I7"/>
    <mergeCell ref="A8:I8"/>
    <mergeCell ref="A9:I9"/>
    <mergeCell ref="A10:I10"/>
    <mergeCell ref="A13:I13"/>
    <mergeCell ref="A16:H16"/>
    <mergeCell ref="A18:H18"/>
    <mergeCell ref="A43:H43"/>
    <mergeCell ref="A45:H45"/>
    <mergeCell ref="A48:H48"/>
    <mergeCell ref="A50:H50"/>
    <mergeCell ref="A55:H55"/>
    <mergeCell ref="A58:H58"/>
    <mergeCell ref="A60:H60"/>
  </mergeCells>
  <pageMargins left="0.75" right="0.75" top="1" bottom="1" header="0.5" footer="0.5"/>
  <headerFooter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002"/>
  <sheetViews>
    <sheetView workbookViewId="0">
      <selection activeCell="C32" sqref="C32"/>
    </sheetView>
  </sheetViews>
  <sheetFormatPr defaultColWidth="12.6285714285714" defaultRowHeight="15" customHeight="1"/>
  <cols>
    <col min="1" max="1" width="22.247619047619" customWidth="1"/>
    <col min="2" max="2" width="22" customWidth="1"/>
    <col min="3" max="3" width="112" customWidth="1"/>
    <col min="4" max="4" width="10.752380952381" customWidth="1"/>
    <col min="5" max="5" width="12.247619047619" customWidth="1"/>
    <col min="6" max="6" width="17.3809523809524" customWidth="1"/>
    <col min="7" max="7" width="11.5714285714286" customWidth="1"/>
    <col min="8" max="8" width="20.247619047619" customWidth="1"/>
    <col min="9" max="9" width="20.3809523809524" customWidth="1"/>
  </cols>
  <sheetData>
    <row r="1" ht="15.75" customHeight="1" spans="1:9">
      <c r="A1" s="1">
        <v>0</v>
      </c>
      <c r="B1" s="2"/>
      <c r="C1" s="2"/>
      <c r="D1" s="2"/>
      <c r="E1" s="2"/>
      <c r="F1" s="3"/>
      <c r="G1" s="92"/>
      <c r="H1" s="2"/>
      <c r="I1" s="2"/>
    </row>
    <row r="2" ht="15.75" customHeight="1" spans="1:9">
      <c r="A2" s="4"/>
      <c r="B2" s="2"/>
      <c r="C2" s="2"/>
      <c r="D2" s="2"/>
      <c r="E2" s="2"/>
      <c r="F2" s="3"/>
      <c r="G2" s="92"/>
      <c r="H2" s="2"/>
      <c r="I2" s="2"/>
    </row>
    <row r="3" ht="15.75" customHeight="1" spans="1:9">
      <c r="A3" s="2"/>
      <c r="B3" s="2"/>
      <c r="C3" s="2"/>
      <c r="D3" s="2"/>
      <c r="E3" s="2"/>
      <c r="F3" s="3"/>
      <c r="G3" s="92"/>
      <c r="H3" s="2"/>
      <c r="I3" s="2"/>
    </row>
    <row r="4" ht="15.75" customHeight="1" spans="1:9">
      <c r="A4" s="2"/>
      <c r="B4" s="2"/>
      <c r="C4" s="2"/>
      <c r="D4" s="2"/>
      <c r="E4" s="2"/>
      <c r="F4" s="3"/>
      <c r="G4" s="92"/>
      <c r="H4" s="2"/>
      <c r="I4" s="2"/>
    </row>
    <row r="5" ht="15.75" customHeight="1" spans="1:9">
      <c r="A5" s="5"/>
      <c r="B5" s="5"/>
      <c r="C5" s="2"/>
      <c r="D5" s="2"/>
      <c r="E5" s="2"/>
      <c r="F5" s="3"/>
      <c r="G5" s="92"/>
      <c r="H5" s="2"/>
      <c r="I5" s="2"/>
    </row>
    <row r="6" customFormat="1" ht="15.75" customHeight="1" spans="1:1">
      <c r="A6" s="6" t="s">
        <v>0</v>
      </c>
    </row>
    <row r="7" customFormat="1" ht="15.75" customHeight="1" spans="1:1">
      <c r="A7" s="6" t="s">
        <v>1</v>
      </c>
    </row>
    <row r="8" customFormat="1" ht="15.75" customHeight="1" spans="1:1">
      <c r="A8" s="6" t="s">
        <v>2</v>
      </c>
    </row>
    <row r="9" customFormat="1" ht="15.75" customHeight="1" spans="1:1">
      <c r="A9" s="7" t="s">
        <v>3</v>
      </c>
    </row>
    <row r="10" customFormat="1" ht="15.75" customHeight="1" spans="1:1">
      <c r="A10" s="7" t="s">
        <v>4</v>
      </c>
    </row>
    <row r="11" ht="15.75" customHeight="1" spans="1:9">
      <c r="A11" s="8"/>
      <c r="B11" s="9"/>
      <c r="C11" s="9"/>
      <c r="D11" s="9"/>
      <c r="E11" s="9"/>
      <c r="F11" s="10"/>
      <c r="G11" s="93"/>
      <c r="H11" s="9"/>
      <c r="I11" s="9"/>
    </row>
    <row r="12" ht="15.75" customHeight="1" spans="1:9">
      <c r="A12" s="11"/>
      <c r="B12" s="12"/>
      <c r="C12" s="12"/>
      <c r="D12" s="13"/>
      <c r="E12" s="13"/>
      <c r="F12" s="14"/>
      <c r="G12" s="94"/>
      <c r="H12" s="13"/>
      <c r="I12" s="13"/>
    </row>
    <row r="13" ht="15.75" customHeight="1" spans="1:9">
      <c r="A13" s="15" t="s">
        <v>5</v>
      </c>
      <c r="B13" s="16"/>
      <c r="C13" s="16"/>
      <c r="D13" s="16"/>
      <c r="E13" s="16"/>
      <c r="F13" s="16"/>
      <c r="G13" s="16"/>
      <c r="H13" s="16"/>
      <c r="I13" s="16"/>
    </row>
    <row r="14" customFormat="1" ht="15.75" customHeight="1" spans="2:9">
      <c r="B14" s="12"/>
      <c r="C14" s="12"/>
      <c r="D14" s="13"/>
      <c r="E14" s="13"/>
      <c r="F14" s="14"/>
      <c r="G14" s="94"/>
      <c r="H14" s="13"/>
      <c r="I14" s="13"/>
    </row>
    <row r="15" ht="40" customHeight="1" spans="1:9">
      <c r="A15" s="17" t="s">
        <v>6</v>
      </c>
      <c r="B15" s="18" t="s">
        <v>7</v>
      </c>
      <c r="C15" s="19" t="s">
        <v>8</v>
      </c>
      <c r="D15" s="19" t="s">
        <v>9</v>
      </c>
      <c r="E15" s="19" t="s">
        <v>10</v>
      </c>
      <c r="F15" s="20" t="s">
        <v>11</v>
      </c>
      <c r="G15" s="95" t="s">
        <v>12</v>
      </c>
      <c r="H15" s="21" t="s">
        <v>13</v>
      </c>
      <c r="I15" s="19" t="s">
        <v>14</v>
      </c>
    </row>
    <row r="16" ht="18.75" customHeight="1" spans="1:9">
      <c r="A16" s="22" t="s">
        <v>15</v>
      </c>
      <c r="B16" s="23"/>
      <c r="C16" s="23"/>
      <c r="D16" s="23"/>
      <c r="E16" s="23"/>
      <c r="F16" s="23"/>
      <c r="G16" s="23"/>
      <c r="H16" s="24"/>
      <c r="I16" s="70">
        <f>SUM(F17:F22)</f>
        <v>269070</v>
      </c>
    </row>
    <row r="17" ht="19.5" customHeight="1" spans="1:9">
      <c r="A17" s="112" t="s">
        <v>1142</v>
      </c>
      <c r="B17" s="113" t="s">
        <v>278</v>
      </c>
      <c r="C17" s="114" t="s">
        <v>1143</v>
      </c>
      <c r="D17" s="78">
        <v>45736</v>
      </c>
      <c r="E17" s="42">
        <v>45737</v>
      </c>
      <c r="F17" s="115">
        <v>6000</v>
      </c>
      <c r="G17" s="42">
        <v>45740</v>
      </c>
      <c r="H17" s="113">
        <v>1000000000</v>
      </c>
      <c r="I17" s="72"/>
    </row>
    <row r="18" ht="17.25" customHeight="1" spans="1:9">
      <c r="A18" s="57" t="s">
        <v>1144</v>
      </c>
      <c r="B18" s="113" t="s">
        <v>278</v>
      </c>
      <c r="C18" s="68" t="s">
        <v>1145</v>
      </c>
      <c r="D18" s="78">
        <v>45736</v>
      </c>
      <c r="E18" s="42">
        <v>45737</v>
      </c>
      <c r="F18" s="41">
        <v>1200</v>
      </c>
      <c r="G18" s="42">
        <v>45740</v>
      </c>
      <c r="H18" s="38">
        <v>1000000000</v>
      </c>
      <c r="I18" s="72"/>
    </row>
    <row r="19" ht="17.25" customHeight="1" spans="1:9">
      <c r="A19" s="57" t="s">
        <v>1146</v>
      </c>
      <c r="B19" s="38" t="s">
        <v>278</v>
      </c>
      <c r="C19" s="68" t="s">
        <v>1147</v>
      </c>
      <c r="D19" s="78">
        <v>45736</v>
      </c>
      <c r="E19" s="40">
        <v>45737</v>
      </c>
      <c r="F19" s="79">
        <v>26400</v>
      </c>
      <c r="G19" s="42">
        <v>45740</v>
      </c>
      <c r="H19" s="38">
        <v>1000000000</v>
      </c>
      <c r="I19" s="72"/>
    </row>
    <row r="20" ht="18.75" customHeight="1" spans="1:9">
      <c r="A20" s="57" t="s">
        <v>1148</v>
      </c>
      <c r="B20" s="38" t="s">
        <v>278</v>
      </c>
      <c r="C20" s="68" t="s">
        <v>1149</v>
      </c>
      <c r="D20" s="40">
        <v>45736</v>
      </c>
      <c r="E20" s="40">
        <v>45737</v>
      </c>
      <c r="F20" s="41">
        <v>14400</v>
      </c>
      <c r="G20" s="42">
        <v>45740</v>
      </c>
      <c r="H20" s="38">
        <v>1000000000</v>
      </c>
      <c r="I20" s="72"/>
    </row>
    <row r="21" ht="15.75" customHeight="1" spans="1:9">
      <c r="A21" s="57" t="s">
        <v>1150</v>
      </c>
      <c r="B21" s="38" t="s">
        <v>278</v>
      </c>
      <c r="C21" s="68" t="s">
        <v>1151</v>
      </c>
      <c r="D21" s="40">
        <v>45736</v>
      </c>
      <c r="E21" s="40">
        <v>45740</v>
      </c>
      <c r="F21" s="41">
        <v>140000</v>
      </c>
      <c r="G21" s="42">
        <v>45740</v>
      </c>
      <c r="H21" s="38">
        <v>1000000000</v>
      </c>
      <c r="I21" s="72"/>
    </row>
    <row r="22" ht="17.25" customHeight="1" spans="1:9">
      <c r="A22" s="57" t="s">
        <v>1152</v>
      </c>
      <c r="B22" s="38" t="s">
        <v>278</v>
      </c>
      <c r="C22" s="68" t="s">
        <v>1153</v>
      </c>
      <c r="D22" s="40">
        <v>45737</v>
      </c>
      <c r="E22" s="40">
        <v>45740</v>
      </c>
      <c r="F22" s="41">
        <v>81070</v>
      </c>
      <c r="G22" s="42">
        <v>45740</v>
      </c>
      <c r="H22" s="38">
        <v>1000000000</v>
      </c>
      <c r="I22" s="72"/>
    </row>
    <row r="23" ht="24.75" customHeight="1" spans="1:40">
      <c r="A23" s="22" t="s">
        <v>20</v>
      </c>
      <c r="B23" s="23"/>
      <c r="C23" s="23"/>
      <c r="D23" s="23"/>
      <c r="E23" s="23"/>
      <c r="F23" s="23"/>
      <c r="G23" s="23"/>
      <c r="H23" s="24"/>
      <c r="I23" s="70">
        <f>SUM(F24:F36)</f>
        <v>49954.27</v>
      </c>
      <c r="AN23" s="76" t="s">
        <v>21</v>
      </c>
    </row>
    <row r="24" ht="16.5" customHeight="1" spans="1:9">
      <c r="A24" s="57" t="s">
        <v>1154</v>
      </c>
      <c r="B24" s="38" t="s">
        <v>198</v>
      </c>
      <c r="C24" s="57" t="s">
        <v>199</v>
      </c>
      <c r="D24" s="61">
        <v>45734</v>
      </c>
      <c r="E24" s="61">
        <v>45737</v>
      </c>
      <c r="F24" s="41">
        <v>2239.3</v>
      </c>
      <c r="G24" s="42">
        <v>45740</v>
      </c>
      <c r="H24" s="5">
        <v>1000000000</v>
      </c>
      <c r="I24" s="72"/>
    </row>
    <row r="25" ht="16.5" customHeight="1" spans="1:9">
      <c r="A25" s="57" t="s">
        <v>1155</v>
      </c>
      <c r="B25" s="38" t="s">
        <v>717</v>
      </c>
      <c r="C25" s="57" t="s">
        <v>718</v>
      </c>
      <c r="D25" s="61">
        <v>45734</v>
      </c>
      <c r="E25" s="61">
        <v>45737</v>
      </c>
      <c r="F25" s="98">
        <v>1239.2</v>
      </c>
      <c r="G25" s="42">
        <v>45740</v>
      </c>
      <c r="H25" s="64">
        <v>1000000000</v>
      </c>
      <c r="I25" s="72"/>
    </row>
    <row r="26" ht="16.5" customHeight="1" spans="1:9">
      <c r="A26" s="57" t="s">
        <v>1156</v>
      </c>
      <c r="B26" s="38" t="s">
        <v>1116</v>
      </c>
      <c r="C26" s="57" t="s">
        <v>199</v>
      </c>
      <c r="D26" s="61">
        <v>45734</v>
      </c>
      <c r="E26" s="61">
        <v>45737</v>
      </c>
      <c r="F26" s="41">
        <v>3542.5</v>
      </c>
      <c r="G26" s="42">
        <v>45740</v>
      </c>
      <c r="H26" s="13">
        <v>1000000000</v>
      </c>
      <c r="I26" s="72"/>
    </row>
    <row r="27" ht="16.5" customHeight="1" spans="1:9">
      <c r="A27" s="57" t="s">
        <v>1157</v>
      </c>
      <c r="B27" s="38" t="s">
        <v>1116</v>
      </c>
      <c r="C27" s="57" t="s">
        <v>199</v>
      </c>
      <c r="D27" s="61">
        <v>45734</v>
      </c>
      <c r="E27" s="61">
        <v>45737</v>
      </c>
      <c r="F27" s="41">
        <v>6474.15</v>
      </c>
      <c r="G27" s="42">
        <v>45740</v>
      </c>
      <c r="H27" s="64">
        <v>1000000000</v>
      </c>
      <c r="I27" s="72"/>
    </row>
    <row r="28" ht="17.25" customHeight="1" spans="1:9">
      <c r="A28" s="57" t="s">
        <v>1158</v>
      </c>
      <c r="B28" s="38" t="s">
        <v>63</v>
      </c>
      <c r="C28" s="63" t="s">
        <v>64</v>
      </c>
      <c r="D28" s="61">
        <v>45735</v>
      </c>
      <c r="E28" s="61">
        <v>45737</v>
      </c>
      <c r="F28" s="41">
        <v>12655.32</v>
      </c>
      <c r="G28" s="42">
        <v>45740</v>
      </c>
      <c r="H28" s="5">
        <v>1000000000</v>
      </c>
      <c r="I28" s="72"/>
    </row>
    <row r="29" customHeight="1" spans="1:9">
      <c r="A29" s="57" t="s">
        <v>1159</v>
      </c>
      <c r="B29" s="38" t="s">
        <v>63</v>
      </c>
      <c r="C29" s="63" t="s">
        <v>64</v>
      </c>
      <c r="D29" s="61">
        <v>45735</v>
      </c>
      <c r="E29" s="61">
        <v>45740</v>
      </c>
      <c r="F29" s="41">
        <v>1774.48</v>
      </c>
      <c r="G29" s="42">
        <v>45740</v>
      </c>
      <c r="H29" s="64">
        <v>1000000000</v>
      </c>
      <c r="I29" s="72"/>
    </row>
    <row r="30" customHeight="1" spans="1:9">
      <c r="A30" s="57" t="s">
        <v>1160</v>
      </c>
      <c r="B30" s="38" t="s">
        <v>717</v>
      </c>
      <c r="C30" s="57" t="s">
        <v>718</v>
      </c>
      <c r="D30" s="61">
        <v>45736</v>
      </c>
      <c r="E30" s="61">
        <v>45737</v>
      </c>
      <c r="F30" s="59">
        <v>1787.2</v>
      </c>
      <c r="G30" s="42">
        <v>45740</v>
      </c>
      <c r="H30" s="38">
        <v>1000000000</v>
      </c>
      <c r="I30" s="72"/>
    </row>
    <row r="31" customHeight="1" spans="1:9">
      <c r="A31" s="63" t="s">
        <v>1161</v>
      </c>
      <c r="B31" s="64" t="s">
        <v>69</v>
      </c>
      <c r="C31" s="63" t="s">
        <v>70</v>
      </c>
      <c r="D31" s="61">
        <v>45736</v>
      </c>
      <c r="E31" s="61">
        <v>45737</v>
      </c>
      <c r="F31" s="41">
        <v>4185.44</v>
      </c>
      <c r="G31" s="42">
        <v>45740</v>
      </c>
      <c r="H31" s="64">
        <v>1000000000</v>
      </c>
      <c r="I31" s="72"/>
    </row>
    <row r="32" customHeight="1" spans="1:9">
      <c r="A32" s="57" t="s">
        <v>1162</v>
      </c>
      <c r="B32" s="38" t="s">
        <v>63</v>
      </c>
      <c r="C32" s="63" t="s">
        <v>64</v>
      </c>
      <c r="D32" s="61">
        <v>45736</v>
      </c>
      <c r="E32" s="61">
        <v>45737</v>
      </c>
      <c r="F32" s="59">
        <v>864.55</v>
      </c>
      <c r="G32" s="42">
        <v>45740</v>
      </c>
      <c r="H32" s="64">
        <v>1000000000</v>
      </c>
      <c r="I32" s="72"/>
    </row>
    <row r="33" customHeight="1" spans="1:9">
      <c r="A33" s="57" t="s">
        <v>1163</v>
      </c>
      <c r="B33" s="38" t="s">
        <v>63</v>
      </c>
      <c r="C33" s="63" t="s">
        <v>64</v>
      </c>
      <c r="D33" s="60">
        <v>45736</v>
      </c>
      <c r="E33" s="61">
        <v>45737</v>
      </c>
      <c r="F33" s="62">
        <v>7360.38</v>
      </c>
      <c r="G33" s="42">
        <v>45740</v>
      </c>
      <c r="H33" s="64">
        <v>1000000000</v>
      </c>
      <c r="I33" s="72"/>
    </row>
    <row r="34" customHeight="1" spans="1:9">
      <c r="A34" s="57" t="s">
        <v>1164</v>
      </c>
      <c r="B34" s="38" t="s">
        <v>73</v>
      </c>
      <c r="C34" s="37" t="s">
        <v>1165</v>
      </c>
      <c r="D34" s="61">
        <v>45737</v>
      </c>
      <c r="E34" s="61">
        <v>45737</v>
      </c>
      <c r="F34" s="59">
        <v>504.01</v>
      </c>
      <c r="G34" s="42">
        <v>45740</v>
      </c>
      <c r="H34" s="64">
        <v>1000000000</v>
      </c>
      <c r="I34" s="72"/>
    </row>
    <row r="35" customHeight="1" spans="1:9">
      <c r="A35" s="57" t="s">
        <v>1166</v>
      </c>
      <c r="B35" s="38" t="s">
        <v>127</v>
      </c>
      <c r="C35" s="57" t="s">
        <v>128</v>
      </c>
      <c r="D35" s="61">
        <v>45737</v>
      </c>
      <c r="E35" s="61">
        <v>45740</v>
      </c>
      <c r="F35" s="62">
        <v>7253.38</v>
      </c>
      <c r="G35" s="42">
        <v>45740</v>
      </c>
      <c r="H35" s="38">
        <v>1000000000</v>
      </c>
      <c r="I35" s="72"/>
    </row>
    <row r="36" customHeight="1" spans="1:9">
      <c r="A36" s="57" t="s">
        <v>1167</v>
      </c>
      <c r="B36" s="38" t="s">
        <v>138</v>
      </c>
      <c r="C36" s="57" t="s">
        <v>139</v>
      </c>
      <c r="D36" s="61">
        <v>45737</v>
      </c>
      <c r="E36" s="61">
        <v>45740</v>
      </c>
      <c r="F36" s="62">
        <v>74.36</v>
      </c>
      <c r="G36" s="42">
        <v>45740</v>
      </c>
      <c r="H36" s="38">
        <v>1000000000</v>
      </c>
      <c r="I36" s="72"/>
    </row>
    <row r="37" ht="15.75" customHeight="1" spans="1:9">
      <c r="A37" s="22" t="s">
        <v>40</v>
      </c>
      <c r="B37" s="23"/>
      <c r="C37" s="23"/>
      <c r="D37" s="23"/>
      <c r="E37" s="23"/>
      <c r="F37" s="23"/>
      <c r="G37" s="23"/>
      <c r="H37" s="24"/>
      <c r="I37" s="70">
        <f>SUM(F38)</f>
        <v>0</v>
      </c>
    </row>
    <row r="38" ht="15.75" customHeight="1" spans="1:40">
      <c r="A38" s="63"/>
      <c r="B38" s="63"/>
      <c r="C38" s="63"/>
      <c r="D38" s="63"/>
      <c r="E38" s="63"/>
      <c r="F38" s="59"/>
      <c r="G38" s="116"/>
      <c r="H38" s="64"/>
      <c r="I38" s="73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</row>
    <row r="39" ht="15.75" customHeight="1" spans="1:9">
      <c r="A39" s="22" t="s">
        <v>41</v>
      </c>
      <c r="B39" s="23"/>
      <c r="C39" s="23"/>
      <c r="D39" s="23"/>
      <c r="E39" s="23"/>
      <c r="F39" s="23"/>
      <c r="G39" s="23"/>
      <c r="H39" s="24"/>
      <c r="I39" s="70">
        <f>SUM(F41:F44)</f>
        <v>252124.57</v>
      </c>
    </row>
    <row r="40" ht="17.25" customHeight="1" spans="1:9">
      <c r="A40" s="117" t="s">
        <v>1168</v>
      </c>
      <c r="B40" s="118" t="s">
        <v>391</v>
      </c>
      <c r="C40" s="119" t="s">
        <v>1169</v>
      </c>
      <c r="D40" s="120">
        <v>45729</v>
      </c>
      <c r="E40" s="120">
        <v>45740</v>
      </c>
      <c r="F40" s="121">
        <v>42267.9</v>
      </c>
      <c r="G40" s="122">
        <v>45740</v>
      </c>
      <c r="H40" s="118">
        <v>1000000000</v>
      </c>
      <c r="I40" s="134"/>
    </row>
    <row r="41" ht="17.25" customHeight="1" spans="1:9">
      <c r="A41" s="123" t="s">
        <v>1170</v>
      </c>
      <c r="B41" s="118" t="s">
        <v>391</v>
      </c>
      <c r="C41" s="119" t="s">
        <v>1169</v>
      </c>
      <c r="D41" s="124">
        <v>45730</v>
      </c>
      <c r="E41" s="124">
        <v>45736</v>
      </c>
      <c r="F41" s="121">
        <v>34695.25</v>
      </c>
      <c r="G41" s="122">
        <v>45740</v>
      </c>
      <c r="H41" s="118">
        <v>1000000000</v>
      </c>
      <c r="I41" s="134"/>
    </row>
    <row r="42" ht="17.25" customHeight="1" spans="1:9">
      <c r="A42" s="57" t="s">
        <v>1171</v>
      </c>
      <c r="B42" s="125" t="s">
        <v>89</v>
      </c>
      <c r="C42" s="68" t="s">
        <v>1172</v>
      </c>
      <c r="D42" s="60">
        <v>45733</v>
      </c>
      <c r="E42" s="60">
        <v>45736</v>
      </c>
      <c r="F42" s="50">
        <v>65743.91</v>
      </c>
      <c r="G42" s="42">
        <v>45740</v>
      </c>
      <c r="H42" s="38">
        <v>1000000000</v>
      </c>
      <c r="I42" s="72"/>
    </row>
    <row r="43" ht="17.25" customHeight="1" spans="1:40">
      <c r="A43" s="126" t="s">
        <v>1173</v>
      </c>
      <c r="B43" s="127" t="s">
        <v>89</v>
      </c>
      <c r="C43" s="128" t="s">
        <v>1174</v>
      </c>
      <c r="D43" s="129">
        <v>45735</v>
      </c>
      <c r="E43" s="129">
        <v>45740</v>
      </c>
      <c r="F43" s="130">
        <v>8528.6</v>
      </c>
      <c r="G43" s="131">
        <v>45740</v>
      </c>
      <c r="H43" s="132">
        <v>1000000000</v>
      </c>
      <c r="I43" s="135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</row>
    <row r="44" ht="17.25" customHeight="1" spans="1:9">
      <c r="A44" s="56" t="s">
        <v>1175</v>
      </c>
      <c r="B44" s="38" t="s">
        <v>43</v>
      </c>
      <c r="C44" s="68" t="s">
        <v>1176</v>
      </c>
      <c r="D44" s="48">
        <v>45736</v>
      </c>
      <c r="E44" s="48">
        <v>45740</v>
      </c>
      <c r="F44" s="33">
        <v>143156.81</v>
      </c>
      <c r="G44" s="42">
        <v>45740</v>
      </c>
      <c r="H44" s="38">
        <v>1000000000</v>
      </c>
      <c r="I44" s="72"/>
    </row>
    <row r="45" ht="15.75" customHeight="1" spans="1:9">
      <c r="A45" s="22" t="s">
        <v>45</v>
      </c>
      <c r="B45" s="23"/>
      <c r="C45" s="23"/>
      <c r="D45" s="23"/>
      <c r="E45" s="23"/>
      <c r="F45" s="23"/>
      <c r="G45" s="23"/>
      <c r="H45" s="24"/>
      <c r="I45" s="70">
        <f>SUM(F46)</f>
        <v>0</v>
      </c>
    </row>
    <row r="46" ht="18" customHeight="1" spans="1:9">
      <c r="A46" s="57"/>
      <c r="B46" s="76"/>
      <c r="C46" s="57"/>
      <c r="D46" s="57"/>
      <c r="E46" s="38"/>
      <c r="F46" s="62"/>
      <c r="G46" s="42"/>
      <c r="H46" s="5"/>
      <c r="I46" s="57"/>
    </row>
    <row r="47" ht="15.75" customHeight="1" spans="1:9">
      <c r="A47" s="22" t="s">
        <v>50</v>
      </c>
      <c r="B47" s="23"/>
      <c r="C47" s="23"/>
      <c r="D47" s="23"/>
      <c r="E47" s="23"/>
      <c r="F47" s="23"/>
      <c r="G47" s="23"/>
      <c r="H47" s="24"/>
      <c r="I47" s="70">
        <f>SUM(F48:F50)</f>
        <v>234352.9</v>
      </c>
    </row>
    <row r="48" ht="15.75" customHeight="1" spans="1:9">
      <c r="A48" s="63" t="s">
        <v>1177</v>
      </c>
      <c r="B48" s="64" t="s">
        <v>404</v>
      </c>
      <c r="C48" s="53" t="s">
        <v>1178</v>
      </c>
      <c r="D48" s="133">
        <v>45729</v>
      </c>
      <c r="E48" s="78">
        <v>45737</v>
      </c>
      <c r="F48" s="79">
        <v>69036</v>
      </c>
      <c r="G48" s="42">
        <v>45740</v>
      </c>
      <c r="H48" s="13">
        <v>1000000000</v>
      </c>
      <c r="I48" s="72"/>
    </row>
    <row r="49" ht="15.75" customHeight="1" spans="1:9">
      <c r="A49" s="63" t="s">
        <v>1179</v>
      </c>
      <c r="B49" s="64" t="s">
        <v>415</v>
      </c>
      <c r="C49" s="63" t="s">
        <v>416</v>
      </c>
      <c r="D49" s="78">
        <v>45736</v>
      </c>
      <c r="E49" s="78">
        <v>45737</v>
      </c>
      <c r="F49" s="62">
        <v>132827.81</v>
      </c>
      <c r="G49" s="42">
        <v>45740</v>
      </c>
      <c r="H49" s="38">
        <v>1000000000</v>
      </c>
      <c r="I49" s="72"/>
    </row>
    <row r="50" ht="15.75" customHeight="1" spans="1:9">
      <c r="A50" s="63" t="s">
        <v>1180</v>
      </c>
      <c r="B50" s="64" t="s">
        <v>127</v>
      </c>
      <c r="C50" s="53" t="s">
        <v>128</v>
      </c>
      <c r="D50" s="40">
        <v>45737</v>
      </c>
      <c r="E50" s="133">
        <v>45740</v>
      </c>
      <c r="F50" s="62">
        <v>32489.09</v>
      </c>
      <c r="G50" s="42">
        <v>45740</v>
      </c>
      <c r="H50" s="64" t="s">
        <v>71</v>
      </c>
      <c r="I50" s="72"/>
    </row>
    <row r="51" ht="15.75" customHeight="1" spans="1:9">
      <c r="A51" s="22" t="s">
        <v>53</v>
      </c>
      <c r="B51" s="23"/>
      <c r="C51" s="23"/>
      <c r="D51" s="23"/>
      <c r="E51" s="23"/>
      <c r="F51" s="23"/>
      <c r="G51" s="23"/>
      <c r="H51" s="24"/>
      <c r="I51" s="70">
        <f t="shared" ref="I51:I55" si="0">SUM(F52)</f>
        <v>53302.86</v>
      </c>
    </row>
    <row r="52" ht="17.25" customHeight="1" spans="1:9">
      <c r="A52" s="112" t="s">
        <v>1181</v>
      </c>
      <c r="B52" s="113" t="s">
        <v>63</v>
      </c>
      <c r="C52" s="57" t="s">
        <v>64</v>
      </c>
      <c r="D52" s="61">
        <v>45736</v>
      </c>
      <c r="E52" s="61">
        <v>45737</v>
      </c>
      <c r="F52" s="80">
        <v>53302.86</v>
      </c>
      <c r="G52" s="42">
        <v>45740</v>
      </c>
      <c r="H52" s="38">
        <v>1000000000</v>
      </c>
      <c r="I52" s="72"/>
    </row>
    <row r="53" ht="15.75" customHeight="1" spans="1:9">
      <c r="A53" s="22" t="s">
        <v>55</v>
      </c>
      <c r="B53" s="23"/>
      <c r="C53" s="23"/>
      <c r="D53" s="23"/>
      <c r="E53" s="23"/>
      <c r="F53" s="23"/>
      <c r="G53" s="23"/>
      <c r="H53" s="24"/>
      <c r="I53" s="70">
        <f t="shared" si="0"/>
        <v>0</v>
      </c>
    </row>
    <row r="54" ht="15.75" customHeight="1" spans="1:9">
      <c r="A54" s="38"/>
      <c r="B54" s="38"/>
      <c r="C54" s="57"/>
      <c r="D54" s="83"/>
      <c r="E54" s="83"/>
      <c r="F54" s="33"/>
      <c r="G54" s="40"/>
      <c r="H54" s="38"/>
      <c r="I54" s="57"/>
    </row>
    <row r="55" ht="15.75" customHeight="1" spans="1:9">
      <c r="A55" s="22" t="s">
        <v>56</v>
      </c>
      <c r="B55" s="23"/>
      <c r="C55" s="23"/>
      <c r="D55" s="23"/>
      <c r="E55" s="23"/>
      <c r="F55" s="23"/>
      <c r="G55" s="23"/>
      <c r="H55" s="24"/>
      <c r="I55" s="70">
        <f t="shared" si="0"/>
        <v>50220</v>
      </c>
    </row>
    <row r="56" ht="15.75" customHeight="1" spans="1:9">
      <c r="A56" s="57" t="s">
        <v>1182</v>
      </c>
      <c r="B56" s="57" t="s">
        <v>1183</v>
      </c>
      <c r="C56" s="57" t="s">
        <v>1184</v>
      </c>
      <c r="D56" s="40">
        <v>45737</v>
      </c>
      <c r="E56" s="42">
        <v>45740</v>
      </c>
      <c r="F56" s="97">
        <v>50220</v>
      </c>
      <c r="G56" s="42">
        <v>45740</v>
      </c>
      <c r="H56" s="38">
        <v>1000000000</v>
      </c>
      <c r="I56" s="72"/>
    </row>
    <row r="57" customFormat="1" ht="15.75" customHeight="1" spans="1:8">
      <c r="A57" s="5"/>
      <c r="B57" s="5"/>
      <c r="D57" s="5"/>
      <c r="E57" s="5"/>
      <c r="F57" s="86"/>
      <c r="G57" s="107"/>
      <c r="H57" s="88"/>
    </row>
    <row r="58" customFormat="1" ht="15.75" customHeight="1" spans="1:8">
      <c r="A58" s="89" t="s">
        <v>60</v>
      </c>
      <c r="B58" s="90"/>
      <c r="C58" s="90"/>
      <c r="D58" s="5"/>
      <c r="E58" s="5"/>
      <c r="F58" s="86"/>
      <c r="G58" s="108"/>
      <c r="H58" s="5"/>
    </row>
    <row r="59" customFormat="1" ht="15.75" customHeight="1" spans="1:8">
      <c r="A59" s="91" t="s">
        <v>61</v>
      </c>
      <c r="B59" s="13"/>
      <c r="C59" s="13"/>
      <c r="D59" s="5"/>
      <c r="E59" s="5"/>
      <c r="F59" s="86"/>
      <c r="G59" s="108"/>
      <c r="H59" s="5"/>
    </row>
    <row r="60" customFormat="1" ht="15.75" customHeight="1" spans="1:8">
      <c r="A60" s="5"/>
      <c r="B60" s="5"/>
      <c r="D60" s="5"/>
      <c r="E60" s="5"/>
      <c r="F60" s="86"/>
      <c r="G60" s="108"/>
      <c r="H60" s="5"/>
    </row>
    <row r="61" customFormat="1" ht="15.75" customHeight="1" spans="1:8">
      <c r="A61" s="5"/>
      <c r="B61" s="5"/>
      <c r="D61" s="5"/>
      <c r="E61" s="5"/>
      <c r="F61" s="86"/>
      <c r="G61" s="108"/>
      <c r="H61" s="5"/>
    </row>
    <row r="62" customFormat="1" ht="15.75" customHeight="1" spans="1:8">
      <c r="A62" s="5"/>
      <c r="B62" s="5"/>
      <c r="D62" s="5"/>
      <c r="E62" s="5"/>
      <c r="F62" s="86"/>
      <c r="G62" s="108"/>
      <c r="H62" s="5"/>
    </row>
    <row r="63" customFormat="1" ht="15.75" customHeight="1" spans="1:8">
      <c r="A63" s="5"/>
      <c r="B63" s="5"/>
      <c r="D63" s="5"/>
      <c r="E63" s="5"/>
      <c r="F63" s="86"/>
      <c r="G63" s="108"/>
      <c r="H63" s="5"/>
    </row>
    <row r="64" customFormat="1" ht="15.75" customHeight="1" spans="1:8">
      <c r="A64" s="5"/>
      <c r="B64" s="5"/>
      <c r="D64" s="5"/>
      <c r="E64" s="5"/>
      <c r="F64" s="86"/>
      <c r="G64" s="108"/>
      <c r="H64" s="5"/>
    </row>
    <row r="65" customFormat="1" ht="15.75" customHeight="1" spans="1:8">
      <c r="A65" s="5"/>
      <c r="B65" s="5"/>
      <c r="D65" s="5"/>
      <c r="E65" s="5"/>
      <c r="F65" s="86"/>
      <c r="G65" s="108"/>
      <c r="H65" s="5"/>
    </row>
    <row r="66" customFormat="1" ht="15.75" customHeight="1" spans="1:8">
      <c r="A66" s="5"/>
      <c r="B66" s="5"/>
      <c r="D66" s="5"/>
      <c r="E66" s="5"/>
      <c r="F66" s="86"/>
      <c r="G66" s="108"/>
      <c r="H66" s="5"/>
    </row>
    <row r="67" customFormat="1" ht="15.75" customHeight="1" spans="1:8">
      <c r="A67" s="5"/>
      <c r="B67" s="5"/>
      <c r="D67" s="5"/>
      <c r="E67" s="5"/>
      <c r="F67" s="86"/>
      <c r="G67" s="108"/>
      <c r="H67" s="5"/>
    </row>
    <row r="68" customFormat="1" ht="15.75" customHeight="1" spans="1:8">
      <c r="A68" s="5"/>
      <c r="B68" s="5"/>
      <c r="D68" s="5"/>
      <c r="E68" s="5"/>
      <c r="F68" s="86"/>
      <c r="G68" s="108"/>
      <c r="H68" s="5"/>
    </row>
    <row r="69" customFormat="1" ht="15.75" customHeight="1" spans="1:8">
      <c r="A69" s="5"/>
      <c r="B69" s="5"/>
      <c r="D69" s="5"/>
      <c r="E69" s="5"/>
      <c r="F69" s="86"/>
      <c r="G69" s="108"/>
      <c r="H69" s="5"/>
    </row>
    <row r="70" customFormat="1" ht="15.75" customHeight="1" spans="1:8">
      <c r="A70" s="5"/>
      <c r="B70" s="5"/>
      <c r="D70" s="5"/>
      <c r="E70" s="5"/>
      <c r="F70" s="86"/>
      <c r="G70" s="108"/>
      <c r="H70" s="5"/>
    </row>
    <row r="71" customFormat="1" ht="15.75" customHeight="1" spans="1:8">
      <c r="A71" s="5"/>
      <c r="B71" s="5"/>
      <c r="D71" s="5"/>
      <c r="E71" s="5"/>
      <c r="F71" s="86"/>
      <c r="G71" s="108"/>
      <c r="H71" s="5"/>
    </row>
    <row r="72" customFormat="1" ht="15.75" customHeight="1" spans="1:8">
      <c r="A72" s="5"/>
      <c r="B72" s="5"/>
      <c r="D72" s="5"/>
      <c r="E72" s="5"/>
      <c r="F72" s="86"/>
      <c r="G72" s="108"/>
      <c r="H72" s="5"/>
    </row>
    <row r="73" customFormat="1" ht="15.75" customHeight="1" spans="1:8">
      <c r="A73" s="5"/>
      <c r="B73" s="5"/>
      <c r="D73" s="5"/>
      <c r="E73" s="5"/>
      <c r="F73" s="86"/>
      <c r="G73" s="108"/>
      <c r="H73" s="5"/>
    </row>
    <row r="74" customFormat="1" ht="15.75" customHeight="1" spans="1:8">
      <c r="A74" s="5"/>
      <c r="B74" s="5"/>
      <c r="D74" s="5"/>
      <c r="E74" s="5"/>
      <c r="F74" s="86"/>
      <c r="G74" s="108"/>
      <c r="H74" s="5"/>
    </row>
    <row r="75" customFormat="1" ht="15.75" customHeight="1" spans="1:8">
      <c r="A75" s="5"/>
      <c r="B75" s="5"/>
      <c r="D75" s="5"/>
      <c r="E75" s="5"/>
      <c r="F75" s="86"/>
      <c r="G75" s="108"/>
      <c r="H75" s="5"/>
    </row>
    <row r="76" customFormat="1" ht="15.75" customHeight="1" spans="1:8">
      <c r="A76" s="5"/>
      <c r="B76" s="5"/>
      <c r="D76" s="5"/>
      <c r="E76" s="5"/>
      <c r="F76" s="86"/>
      <c r="G76" s="108"/>
      <c r="H76" s="5"/>
    </row>
    <row r="77" customFormat="1" ht="15.75" customHeight="1" spans="1:8">
      <c r="A77" s="5"/>
      <c r="B77" s="5"/>
      <c r="D77" s="5"/>
      <c r="E77" s="5"/>
      <c r="F77" s="86"/>
      <c r="G77" s="108"/>
      <c r="H77" s="5"/>
    </row>
    <row r="78" customFormat="1" ht="15.75" customHeight="1" spans="1:8">
      <c r="A78" s="5"/>
      <c r="B78" s="5"/>
      <c r="D78" s="5"/>
      <c r="E78" s="5"/>
      <c r="F78" s="86"/>
      <c r="G78" s="108"/>
      <c r="H78" s="5"/>
    </row>
    <row r="79" customFormat="1" ht="15.75" customHeight="1" spans="1:8">
      <c r="A79" s="5"/>
      <c r="B79" s="5"/>
      <c r="D79" s="5"/>
      <c r="E79" s="5"/>
      <c r="F79" s="86"/>
      <c r="G79" s="108"/>
      <c r="H79" s="5"/>
    </row>
    <row r="80" customFormat="1" ht="15.75" customHeight="1" spans="1:8">
      <c r="A80" s="5"/>
      <c r="B80" s="5"/>
      <c r="D80" s="5"/>
      <c r="E80" s="5"/>
      <c r="F80" s="86"/>
      <c r="G80" s="108"/>
      <c r="H80" s="5"/>
    </row>
    <row r="81" customFormat="1" ht="15.75" customHeight="1" spans="1:8">
      <c r="A81" s="5"/>
      <c r="B81" s="5"/>
      <c r="D81" s="5"/>
      <c r="E81" s="5"/>
      <c r="F81" s="86"/>
      <c r="G81" s="108"/>
      <c r="H81" s="5"/>
    </row>
    <row r="82" customFormat="1" ht="15.75" customHeight="1" spans="1:8">
      <c r="A82" s="5"/>
      <c r="B82" s="5"/>
      <c r="D82" s="5"/>
      <c r="E82" s="5"/>
      <c r="F82" s="86"/>
      <c r="G82" s="108"/>
      <c r="H82" s="5"/>
    </row>
    <row r="83" customFormat="1" ht="15.75" customHeight="1" spans="1:8">
      <c r="A83" s="5"/>
      <c r="B83" s="5"/>
      <c r="D83" s="5"/>
      <c r="E83" s="5"/>
      <c r="F83" s="86"/>
      <c r="G83" s="108"/>
      <c r="H83" s="5"/>
    </row>
    <row r="84" customFormat="1" ht="15.75" customHeight="1" spans="1:8">
      <c r="A84" s="5"/>
      <c r="B84" s="5"/>
      <c r="D84" s="5"/>
      <c r="E84" s="5"/>
      <c r="F84" s="86"/>
      <c r="G84" s="108"/>
      <c r="H84" s="5"/>
    </row>
    <row r="85" customFormat="1" ht="15.75" customHeight="1" spans="1:8">
      <c r="A85" s="5"/>
      <c r="B85" s="5"/>
      <c r="D85" s="5"/>
      <c r="E85" s="5"/>
      <c r="F85" s="86"/>
      <c r="G85" s="108"/>
      <c r="H85" s="5"/>
    </row>
    <row r="86" customFormat="1" ht="15.75" customHeight="1" spans="1:8">
      <c r="A86" s="5"/>
      <c r="B86" s="5"/>
      <c r="D86" s="5"/>
      <c r="E86" s="5"/>
      <c r="F86" s="86"/>
      <c r="G86" s="108"/>
      <c r="H86" s="5"/>
    </row>
    <row r="87" customFormat="1" ht="15.75" customHeight="1" spans="1:8">
      <c r="A87" s="5"/>
      <c r="B87" s="5"/>
      <c r="D87" s="5"/>
      <c r="E87" s="5"/>
      <c r="F87" s="86"/>
      <c r="G87" s="108"/>
      <c r="H87" s="5"/>
    </row>
    <row r="88" customFormat="1" ht="15.75" customHeight="1" spans="1:8">
      <c r="A88" s="5"/>
      <c r="B88" s="5"/>
      <c r="D88" s="5"/>
      <c r="E88" s="5"/>
      <c r="F88" s="86"/>
      <c r="G88" s="108"/>
      <c r="H88" s="5"/>
    </row>
    <row r="89" customFormat="1" ht="15.75" customHeight="1" spans="1:8">
      <c r="A89" s="5"/>
      <c r="B89" s="5"/>
      <c r="D89" s="5"/>
      <c r="E89" s="5"/>
      <c r="F89" s="86"/>
      <c r="G89" s="108"/>
      <c r="H89" s="5"/>
    </row>
    <row r="90" customFormat="1" ht="15.75" customHeight="1" spans="1:8">
      <c r="A90" s="5"/>
      <c r="B90" s="5"/>
      <c r="D90" s="5"/>
      <c r="E90" s="5"/>
      <c r="F90" s="86"/>
      <c r="G90" s="108"/>
      <c r="H90" s="5"/>
    </row>
    <row r="91" customFormat="1" ht="15.75" customHeight="1" spans="1:8">
      <c r="A91" s="5"/>
      <c r="B91" s="5"/>
      <c r="D91" s="5"/>
      <c r="E91" s="5"/>
      <c r="F91" s="86"/>
      <c r="G91" s="108"/>
      <c r="H91" s="5"/>
    </row>
    <row r="92" customFormat="1" ht="15.75" customHeight="1" spans="1:8">
      <c r="A92" s="5"/>
      <c r="B92" s="5"/>
      <c r="D92" s="5"/>
      <c r="E92" s="5"/>
      <c r="F92" s="86"/>
      <c r="G92" s="108"/>
      <c r="H92" s="5"/>
    </row>
    <row r="93" customFormat="1" ht="15.75" customHeight="1" spans="1:8">
      <c r="A93" s="5"/>
      <c r="B93" s="5"/>
      <c r="D93" s="5"/>
      <c r="E93" s="5"/>
      <c r="F93" s="86"/>
      <c r="G93" s="108"/>
      <c r="H93" s="5"/>
    </row>
    <row r="94" customFormat="1" ht="15.75" customHeight="1" spans="1:8">
      <c r="A94" s="5"/>
      <c r="B94" s="5"/>
      <c r="D94" s="5"/>
      <c r="E94" s="5"/>
      <c r="F94" s="86"/>
      <c r="G94" s="108"/>
      <c r="H94" s="5"/>
    </row>
    <row r="95" customFormat="1" ht="15.75" customHeight="1" spans="1:8">
      <c r="A95" s="5"/>
      <c r="B95" s="5"/>
      <c r="D95" s="5"/>
      <c r="E95" s="5"/>
      <c r="F95" s="86"/>
      <c r="G95" s="108"/>
      <c r="H95" s="5"/>
    </row>
    <row r="96" customFormat="1" ht="15.75" customHeight="1" spans="1:8">
      <c r="A96" s="5"/>
      <c r="B96" s="5"/>
      <c r="D96" s="5"/>
      <c r="E96" s="5"/>
      <c r="F96" s="86"/>
      <c r="G96" s="108"/>
      <c r="H96" s="5"/>
    </row>
    <row r="97" customFormat="1" ht="15.75" customHeight="1" spans="1:8">
      <c r="A97" s="5"/>
      <c r="B97" s="5"/>
      <c r="D97" s="5"/>
      <c r="E97" s="5"/>
      <c r="F97" s="86"/>
      <c r="G97" s="108"/>
      <c r="H97" s="5"/>
    </row>
    <row r="98" customFormat="1" ht="15.75" customHeight="1" spans="1:8">
      <c r="A98" s="5"/>
      <c r="B98" s="5"/>
      <c r="D98" s="5"/>
      <c r="E98" s="5"/>
      <c r="F98" s="86"/>
      <c r="G98" s="108"/>
      <c r="H98" s="5"/>
    </row>
    <row r="99" customFormat="1" ht="15.75" customHeight="1" spans="1:8">
      <c r="A99" s="5"/>
      <c r="B99" s="5"/>
      <c r="D99" s="5"/>
      <c r="E99" s="5"/>
      <c r="F99" s="86"/>
      <c r="G99" s="108"/>
      <c r="H99" s="5"/>
    </row>
    <row r="100" customFormat="1" ht="15.75" customHeight="1" spans="1:8">
      <c r="A100" s="5"/>
      <c r="B100" s="5"/>
      <c r="D100" s="5"/>
      <c r="E100" s="5"/>
      <c r="F100" s="86"/>
      <c r="G100" s="108"/>
      <c r="H100" s="5"/>
    </row>
    <row r="101" customFormat="1" ht="15.75" customHeight="1" spans="1:8">
      <c r="A101" s="5"/>
      <c r="B101" s="5"/>
      <c r="D101" s="5"/>
      <c r="E101" s="5"/>
      <c r="F101" s="86"/>
      <c r="G101" s="108"/>
      <c r="H101" s="5"/>
    </row>
    <row r="102" customFormat="1" ht="15.75" customHeight="1" spans="1:8">
      <c r="A102" s="5"/>
      <c r="B102" s="5"/>
      <c r="D102" s="5"/>
      <c r="E102" s="5"/>
      <c r="F102" s="86"/>
      <c r="G102" s="108"/>
      <c r="H102" s="5"/>
    </row>
    <row r="103" customFormat="1" ht="15.75" customHeight="1" spans="1:8">
      <c r="A103" s="5"/>
      <c r="B103" s="5"/>
      <c r="D103" s="5"/>
      <c r="E103" s="5"/>
      <c r="F103" s="86"/>
      <c r="G103" s="108"/>
      <c r="H103" s="5"/>
    </row>
    <row r="104" customFormat="1" ht="15.75" customHeight="1" spans="1:8">
      <c r="A104" s="5"/>
      <c r="B104" s="5"/>
      <c r="D104" s="5"/>
      <c r="E104" s="5"/>
      <c r="F104" s="86"/>
      <c r="G104" s="108"/>
      <c r="H104" s="5"/>
    </row>
    <row r="105" customFormat="1" ht="15.75" customHeight="1" spans="1:8">
      <c r="A105" s="5"/>
      <c r="B105" s="5"/>
      <c r="D105" s="5"/>
      <c r="E105" s="5"/>
      <c r="F105" s="86"/>
      <c r="G105" s="108"/>
      <c r="H105" s="5"/>
    </row>
    <row r="106" customFormat="1" ht="15.75" customHeight="1" spans="1:8">
      <c r="A106" s="5"/>
      <c r="B106" s="5"/>
      <c r="D106" s="5"/>
      <c r="E106" s="5"/>
      <c r="F106" s="86"/>
      <c r="G106" s="108"/>
      <c r="H106" s="5"/>
    </row>
    <row r="107" customFormat="1" ht="15.75" customHeight="1" spans="1:8">
      <c r="A107" s="5"/>
      <c r="B107" s="5"/>
      <c r="D107" s="5"/>
      <c r="E107" s="5"/>
      <c r="F107" s="86"/>
      <c r="G107" s="108"/>
      <c r="H107" s="5"/>
    </row>
    <row r="108" customFormat="1" ht="15.75" customHeight="1" spans="1:8">
      <c r="A108" s="5"/>
      <c r="B108" s="5"/>
      <c r="D108" s="5"/>
      <c r="E108" s="5"/>
      <c r="F108" s="86"/>
      <c r="G108" s="108"/>
      <c r="H108" s="5"/>
    </row>
    <row r="109" customFormat="1" ht="15.75" customHeight="1" spans="1:8">
      <c r="A109" s="5"/>
      <c r="B109" s="5"/>
      <c r="D109" s="5"/>
      <c r="E109" s="5"/>
      <c r="F109" s="86"/>
      <c r="G109" s="108"/>
      <c r="H109" s="5"/>
    </row>
    <row r="110" customFormat="1" ht="15.75" customHeight="1" spans="1:8">
      <c r="A110" s="5"/>
      <c r="B110" s="5"/>
      <c r="D110" s="5"/>
      <c r="E110" s="5"/>
      <c r="F110" s="86"/>
      <c r="G110" s="108"/>
      <c r="H110" s="5"/>
    </row>
    <row r="111" customFormat="1" ht="15.75" customHeight="1" spans="1:8">
      <c r="A111" s="5"/>
      <c r="B111" s="5"/>
      <c r="D111" s="5"/>
      <c r="E111" s="5"/>
      <c r="F111" s="86"/>
      <c r="G111" s="108"/>
      <c r="H111" s="5"/>
    </row>
    <row r="112" customFormat="1" ht="15.75" customHeight="1" spans="1:8">
      <c r="A112" s="5"/>
      <c r="B112" s="5"/>
      <c r="D112" s="5"/>
      <c r="E112" s="5"/>
      <c r="F112" s="86"/>
      <c r="G112" s="108"/>
      <c r="H112" s="5"/>
    </row>
    <row r="113" customFormat="1" ht="15.75" customHeight="1" spans="1:8">
      <c r="A113" s="5"/>
      <c r="B113" s="5"/>
      <c r="D113" s="5"/>
      <c r="E113" s="5"/>
      <c r="F113" s="86"/>
      <c r="G113" s="108"/>
      <c r="H113" s="5"/>
    </row>
    <row r="114" customFormat="1" ht="15.75" customHeight="1" spans="1:8">
      <c r="A114" s="5"/>
      <c r="B114" s="5"/>
      <c r="D114" s="5"/>
      <c r="E114" s="5"/>
      <c r="F114" s="86"/>
      <c r="G114" s="108"/>
      <c r="H114" s="5"/>
    </row>
    <row r="115" customFormat="1" ht="15.75" customHeight="1" spans="1:8">
      <c r="A115" s="5"/>
      <c r="B115" s="5"/>
      <c r="D115" s="5"/>
      <c r="E115" s="5"/>
      <c r="F115" s="86"/>
      <c r="G115" s="108"/>
      <c r="H115" s="5"/>
    </row>
    <row r="116" customFormat="1" ht="15.75" customHeight="1" spans="1:8">
      <c r="A116" s="5"/>
      <c r="B116" s="5"/>
      <c r="D116" s="5"/>
      <c r="E116" s="5"/>
      <c r="F116" s="86"/>
      <c r="G116" s="108"/>
      <c r="H116" s="5"/>
    </row>
    <row r="117" customFormat="1" ht="15.75" customHeight="1" spans="1:8">
      <c r="A117" s="5"/>
      <c r="B117" s="5"/>
      <c r="D117" s="5"/>
      <c r="E117" s="5"/>
      <c r="F117" s="86"/>
      <c r="G117" s="108"/>
      <c r="H117" s="5"/>
    </row>
    <row r="118" customFormat="1" ht="15.75" customHeight="1" spans="1:8">
      <c r="A118" s="5"/>
      <c r="B118" s="5"/>
      <c r="D118" s="5"/>
      <c r="E118" s="5"/>
      <c r="F118" s="86"/>
      <c r="G118" s="108"/>
      <c r="H118" s="5"/>
    </row>
    <row r="119" customFormat="1" ht="15.75" customHeight="1" spans="1:8">
      <c r="A119" s="5"/>
      <c r="B119" s="5"/>
      <c r="D119" s="5"/>
      <c r="E119" s="5"/>
      <c r="F119" s="86"/>
      <c r="G119" s="108"/>
      <c r="H119" s="5"/>
    </row>
    <row r="120" customFormat="1" ht="15.75" customHeight="1" spans="1:8">
      <c r="A120" s="5"/>
      <c r="B120" s="5"/>
      <c r="D120" s="5"/>
      <c r="E120" s="5"/>
      <c r="F120" s="86"/>
      <c r="G120" s="108"/>
      <c r="H120" s="5"/>
    </row>
    <row r="121" customFormat="1" ht="15.75" customHeight="1" spans="1:8">
      <c r="A121" s="5"/>
      <c r="B121" s="5"/>
      <c r="D121" s="5"/>
      <c r="E121" s="5"/>
      <c r="F121" s="86"/>
      <c r="G121" s="108"/>
      <c r="H121" s="5"/>
    </row>
    <row r="122" customFormat="1" ht="15.75" customHeight="1" spans="1:8">
      <c r="A122" s="5"/>
      <c r="B122" s="5"/>
      <c r="D122" s="5"/>
      <c r="E122" s="5"/>
      <c r="F122" s="86"/>
      <c r="G122" s="108"/>
      <c r="H122" s="5"/>
    </row>
    <row r="123" customFormat="1" ht="15.75" customHeight="1" spans="1:8">
      <c r="A123" s="5"/>
      <c r="B123" s="5"/>
      <c r="D123" s="5"/>
      <c r="E123" s="5"/>
      <c r="F123" s="86"/>
      <c r="G123" s="108"/>
      <c r="H123" s="5"/>
    </row>
    <row r="124" customFormat="1" ht="15.75" customHeight="1" spans="1:8">
      <c r="A124" s="5"/>
      <c r="B124" s="5"/>
      <c r="D124" s="5"/>
      <c r="E124" s="5"/>
      <c r="F124" s="86"/>
      <c r="G124" s="108"/>
      <c r="H124" s="5"/>
    </row>
    <row r="125" customFormat="1" ht="15.75" customHeight="1" spans="1:8">
      <c r="A125" s="5"/>
      <c r="B125" s="5"/>
      <c r="D125" s="5"/>
      <c r="E125" s="5"/>
      <c r="F125" s="86"/>
      <c r="G125" s="108"/>
      <c r="H125" s="5"/>
    </row>
    <row r="126" customFormat="1" ht="15.75" customHeight="1" spans="1:8">
      <c r="A126" s="5"/>
      <c r="B126" s="5"/>
      <c r="D126" s="5"/>
      <c r="E126" s="5"/>
      <c r="F126" s="86"/>
      <c r="G126" s="108"/>
      <c r="H126" s="5"/>
    </row>
    <row r="127" customFormat="1" ht="15.75" customHeight="1" spans="1:8">
      <c r="A127" s="5"/>
      <c r="B127" s="5"/>
      <c r="D127" s="5"/>
      <c r="E127" s="5"/>
      <c r="F127" s="86"/>
      <c r="G127" s="108"/>
      <c r="H127" s="5"/>
    </row>
    <row r="128" customFormat="1" ht="15.75" customHeight="1" spans="1:8">
      <c r="A128" s="5"/>
      <c r="B128" s="5"/>
      <c r="D128" s="5"/>
      <c r="E128" s="5"/>
      <c r="F128" s="86"/>
      <c r="G128" s="108"/>
      <c r="H128" s="5"/>
    </row>
    <row r="129" customFormat="1" ht="15.75" customHeight="1" spans="1:8">
      <c r="A129" s="5"/>
      <c r="B129" s="5"/>
      <c r="D129" s="5"/>
      <c r="E129" s="5"/>
      <c r="F129" s="86"/>
      <c r="G129" s="108"/>
      <c r="H129" s="5"/>
    </row>
    <row r="130" customFormat="1" ht="15.75" customHeight="1" spans="1:8">
      <c r="A130" s="5"/>
      <c r="B130" s="5"/>
      <c r="D130" s="5"/>
      <c r="E130" s="5"/>
      <c r="F130" s="86"/>
      <c r="G130" s="108"/>
      <c r="H130" s="5"/>
    </row>
    <row r="131" customFormat="1" ht="15.75" customHeight="1" spans="1:8">
      <c r="A131" s="5"/>
      <c r="B131" s="5"/>
      <c r="D131" s="5"/>
      <c r="E131" s="5"/>
      <c r="F131" s="86"/>
      <c r="G131" s="108"/>
      <c r="H131" s="5"/>
    </row>
    <row r="132" customFormat="1" ht="15.75" customHeight="1" spans="1:8">
      <c r="A132" s="5"/>
      <c r="B132" s="5"/>
      <c r="D132" s="5"/>
      <c r="E132" s="5"/>
      <c r="F132" s="86"/>
      <c r="G132" s="108"/>
      <c r="H132" s="5"/>
    </row>
    <row r="133" customFormat="1" ht="15.75" customHeight="1" spans="1:8">
      <c r="A133" s="5"/>
      <c r="B133" s="5"/>
      <c r="D133" s="5"/>
      <c r="E133" s="5"/>
      <c r="F133" s="86"/>
      <c r="G133" s="108"/>
      <c r="H133" s="5"/>
    </row>
    <row r="134" customFormat="1" ht="15.75" customHeight="1" spans="1:8">
      <c r="A134" s="5"/>
      <c r="B134" s="5"/>
      <c r="D134" s="5"/>
      <c r="E134" s="5"/>
      <c r="F134" s="86"/>
      <c r="G134" s="108"/>
      <c r="H134" s="5"/>
    </row>
    <row r="135" customFormat="1" ht="15.75" customHeight="1" spans="1:8">
      <c r="A135" s="5"/>
      <c r="B135" s="5"/>
      <c r="D135" s="5"/>
      <c r="E135" s="5"/>
      <c r="F135" s="86"/>
      <c r="G135" s="108"/>
      <c r="H135" s="5"/>
    </row>
    <row r="136" customFormat="1" ht="15.75" customHeight="1" spans="1:8">
      <c r="A136" s="5"/>
      <c r="B136" s="5"/>
      <c r="D136" s="5"/>
      <c r="E136" s="5"/>
      <c r="F136" s="86"/>
      <c r="G136" s="108"/>
      <c r="H136" s="5"/>
    </row>
    <row r="137" customFormat="1" ht="15.75" customHeight="1" spans="1:8">
      <c r="A137" s="5"/>
      <c r="B137" s="5"/>
      <c r="D137" s="5"/>
      <c r="E137" s="5"/>
      <c r="F137" s="86"/>
      <c r="G137" s="108"/>
      <c r="H137" s="5"/>
    </row>
    <row r="138" customFormat="1" ht="15.75" customHeight="1" spans="1:8">
      <c r="A138" s="5"/>
      <c r="B138" s="5"/>
      <c r="D138" s="5"/>
      <c r="E138" s="5"/>
      <c r="F138" s="86"/>
      <c r="G138" s="108"/>
      <c r="H138" s="5"/>
    </row>
    <row r="139" customFormat="1" ht="15.75" customHeight="1" spans="1:8">
      <c r="A139" s="5"/>
      <c r="B139" s="5"/>
      <c r="D139" s="5"/>
      <c r="E139" s="5"/>
      <c r="F139" s="86"/>
      <c r="G139" s="108"/>
      <c r="H139" s="5"/>
    </row>
    <row r="140" customFormat="1" ht="15.75" customHeight="1" spans="1:8">
      <c r="A140" s="5"/>
      <c r="B140" s="5"/>
      <c r="D140" s="5"/>
      <c r="E140" s="5"/>
      <c r="F140" s="86"/>
      <c r="G140" s="108"/>
      <c r="H140" s="5"/>
    </row>
    <row r="141" customFormat="1" ht="15.75" customHeight="1" spans="1:8">
      <c r="A141" s="5"/>
      <c r="B141" s="5"/>
      <c r="D141" s="5"/>
      <c r="E141" s="5"/>
      <c r="F141" s="86"/>
      <c r="G141" s="108"/>
      <c r="H141" s="5"/>
    </row>
    <row r="142" customFormat="1" ht="15.75" customHeight="1" spans="1:8">
      <c r="A142" s="5"/>
      <c r="B142" s="5"/>
      <c r="D142" s="5"/>
      <c r="E142" s="5"/>
      <c r="F142" s="86"/>
      <c r="G142" s="108"/>
      <c r="H142" s="5"/>
    </row>
    <row r="143" customFormat="1" ht="15.75" customHeight="1" spans="1:8">
      <c r="A143" s="5"/>
      <c r="B143" s="5"/>
      <c r="D143" s="5"/>
      <c r="E143" s="5"/>
      <c r="F143" s="86"/>
      <c r="G143" s="108"/>
      <c r="H143" s="5"/>
    </row>
    <row r="144" customFormat="1" ht="15.75" customHeight="1" spans="1:8">
      <c r="A144" s="5"/>
      <c r="B144" s="5"/>
      <c r="D144" s="5"/>
      <c r="E144" s="5"/>
      <c r="F144" s="86"/>
      <c r="G144" s="108"/>
      <c r="H144" s="5"/>
    </row>
    <row r="145" customFormat="1" ht="15.75" customHeight="1" spans="1:8">
      <c r="A145" s="5"/>
      <c r="B145" s="5"/>
      <c r="D145" s="5"/>
      <c r="E145" s="5"/>
      <c r="F145" s="86"/>
      <c r="G145" s="108"/>
      <c r="H145" s="5"/>
    </row>
    <row r="146" customFormat="1" ht="15.75" customHeight="1" spans="1:8">
      <c r="A146" s="5"/>
      <c r="B146" s="5"/>
      <c r="D146" s="5"/>
      <c r="E146" s="5"/>
      <c r="F146" s="86"/>
      <c r="G146" s="108"/>
      <c r="H146" s="5"/>
    </row>
    <row r="147" customFormat="1" ht="15.75" customHeight="1" spans="1:8">
      <c r="A147" s="5"/>
      <c r="B147" s="5"/>
      <c r="D147" s="5"/>
      <c r="E147" s="5"/>
      <c r="F147" s="86"/>
      <c r="G147" s="108"/>
      <c r="H147" s="5"/>
    </row>
    <row r="148" customFormat="1" ht="15.75" customHeight="1" spans="1:8">
      <c r="A148" s="5"/>
      <c r="B148" s="5"/>
      <c r="D148" s="5"/>
      <c r="E148" s="5"/>
      <c r="F148" s="86"/>
      <c r="G148" s="108"/>
      <c r="H148" s="5"/>
    </row>
    <row r="149" customFormat="1" ht="15.75" customHeight="1" spans="1:8">
      <c r="A149" s="5"/>
      <c r="B149" s="5"/>
      <c r="D149" s="5"/>
      <c r="E149" s="5"/>
      <c r="F149" s="86"/>
      <c r="G149" s="108"/>
      <c r="H149" s="5"/>
    </row>
    <row r="150" customFormat="1" ht="15.75" customHeight="1" spans="1:8">
      <c r="A150" s="5"/>
      <c r="B150" s="5"/>
      <c r="D150" s="5"/>
      <c r="E150" s="5"/>
      <c r="F150" s="86"/>
      <c r="G150" s="108"/>
      <c r="H150" s="5"/>
    </row>
    <row r="151" customFormat="1" ht="15.75" customHeight="1" spans="1:8">
      <c r="A151" s="5"/>
      <c r="B151" s="5"/>
      <c r="D151" s="5"/>
      <c r="E151" s="5"/>
      <c r="F151" s="86"/>
      <c r="G151" s="108"/>
      <c r="H151" s="5"/>
    </row>
    <row r="152" customFormat="1" ht="15.75" customHeight="1" spans="1:8">
      <c r="A152" s="5"/>
      <c r="B152" s="5"/>
      <c r="D152" s="5"/>
      <c r="E152" s="5"/>
      <c r="F152" s="86"/>
      <c r="G152" s="108"/>
      <c r="H152" s="5"/>
    </row>
    <row r="153" customFormat="1" ht="15.75" customHeight="1" spans="1:8">
      <c r="A153" s="5"/>
      <c r="B153" s="5"/>
      <c r="D153" s="5"/>
      <c r="E153" s="5"/>
      <c r="F153" s="86"/>
      <c r="G153" s="108"/>
      <c r="H153" s="5"/>
    </row>
    <row r="154" customFormat="1" ht="15.75" customHeight="1" spans="1:8">
      <c r="A154" s="5"/>
      <c r="B154" s="5"/>
      <c r="D154" s="5"/>
      <c r="E154" s="5"/>
      <c r="F154" s="86"/>
      <c r="G154" s="108"/>
      <c r="H154" s="5"/>
    </row>
    <row r="155" customFormat="1" ht="15.75" customHeight="1" spans="1:8">
      <c r="A155" s="5"/>
      <c r="B155" s="5"/>
      <c r="D155" s="5"/>
      <c r="E155" s="5"/>
      <c r="F155" s="86"/>
      <c r="G155" s="108"/>
      <c r="H155" s="5"/>
    </row>
    <row r="156" customFormat="1" ht="15.75" customHeight="1" spans="1:8">
      <c r="A156" s="5"/>
      <c r="B156" s="5"/>
      <c r="D156" s="5"/>
      <c r="E156" s="5"/>
      <c r="F156" s="86"/>
      <c r="G156" s="108"/>
      <c r="H156" s="5"/>
    </row>
    <row r="157" customFormat="1" ht="15.75" customHeight="1" spans="1:8">
      <c r="A157" s="5"/>
      <c r="B157" s="5"/>
      <c r="D157" s="5"/>
      <c r="E157" s="5"/>
      <c r="F157" s="86"/>
      <c r="G157" s="108"/>
      <c r="H157" s="5"/>
    </row>
    <row r="158" customFormat="1" ht="15.75" customHeight="1" spans="1:8">
      <c r="A158" s="5"/>
      <c r="B158" s="5"/>
      <c r="D158" s="5"/>
      <c r="E158" s="5"/>
      <c r="F158" s="86"/>
      <c r="G158" s="108"/>
      <c r="H158" s="5"/>
    </row>
    <row r="159" customFormat="1" ht="15.75" customHeight="1" spans="1:8">
      <c r="A159" s="5"/>
      <c r="B159" s="5"/>
      <c r="D159" s="5"/>
      <c r="E159" s="5"/>
      <c r="F159" s="86"/>
      <c r="G159" s="108"/>
      <c r="H159" s="5"/>
    </row>
    <row r="160" customFormat="1" ht="15.75" customHeight="1" spans="1:8">
      <c r="A160" s="5"/>
      <c r="B160" s="5"/>
      <c r="D160" s="5"/>
      <c r="E160" s="5"/>
      <c r="F160" s="86"/>
      <c r="G160" s="108"/>
      <c r="H160" s="5"/>
    </row>
    <row r="161" customFormat="1" ht="15.75" customHeight="1" spans="1:8">
      <c r="A161" s="5"/>
      <c r="B161" s="5"/>
      <c r="D161" s="5"/>
      <c r="E161" s="5"/>
      <c r="F161" s="86"/>
      <c r="G161" s="108"/>
      <c r="H161" s="5"/>
    </row>
    <row r="162" customFormat="1" ht="15.75" customHeight="1" spans="1:8">
      <c r="A162" s="5"/>
      <c r="B162" s="5"/>
      <c r="D162" s="5"/>
      <c r="E162" s="5"/>
      <c r="F162" s="86"/>
      <c r="G162" s="108"/>
      <c r="H162" s="5"/>
    </row>
    <row r="163" customFormat="1" ht="15.75" customHeight="1" spans="1:8">
      <c r="A163" s="5"/>
      <c r="B163" s="5"/>
      <c r="D163" s="5"/>
      <c r="E163" s="5"/>
      <c r="F163" s="86"/>
      <c r="G163" s="108"/>
      <c r="H163" s="5"/>
    </row>
    <row r="164" customFormat="1" ht="15.75" customHeight="1" spans="1:8">
      <c r="A164" s="5"/>
      <c r="B164" s="5"/>
      <c r="D164" s="5"/>
      <c r="E164" s="5"/>
      <c r="F164" s="86"/>
      <c r="G164" s="108"/>
      <c r="H164" s="5"/>
    </row>
    <row r="165" customFormat="1" ht="15.75" customHeight="1" spans="1:8">
      <c r="A165" s="5"/>
      <c r="B165" s="5"/>
      <c r="D165" s="5"/>
      <c r="E165" s="5"/>
      <c r="F165" s="86"/>
      <c r="G165" s="108"/>
      <c r="H165" s="5"/>
    </row>
    <row r="166" customFormat="1" ht="15.75" customHeight="1" spans="1:8">
      <c r="A166" s="5"/>
      <c r="B166" s="5"/>
      <c r="D166" s="5"/>
      <c r="E166" s="5"/>
      <c r="F166" s="86"/>
      <c r="G166" s="108"/>
      <c r="H166" s="5"/>
    </row>
    <row r="167" customFormat="1" ht="15.75" customHeight="1" spans="1:8">
      <c r="A167" s="5"/>
      <c r="B167" s="5"/>
      <c r="D167" s="5"/>
      <c r="E167" s="5"/>
      <c r="F167" s="86"/>
      <c r="G167" s="108"/>
      <c r="H167" s="5"/>
    </row>
    <row r="168" customFormat="1" ht="15.75" customHeight="1" spans="1:8">
      <c r="A168" s="5"/>
      <c r="B168" s="5"/>
      <c r="D168" s="5"/>
      <c r="E168" s="5"/>
      <c r="F168" s="86"/>
      <c r="G168" s="108"/>
      <c r="H168" s="5"/>
    </row>
    <row r="169" customFormat="1" ht="15.75" customHeight="1" spans="1:8">
      <c r="A169" s="5"/>
      <c r="B169" s="5"/>
      <c r="D169" s="5"/>
      <c r="E169" s="5"/>
      <c r="F169" s="86"/>
      <c r="G169" s="108"/>
      <c r="H169" s="5"/>
    </row>
    <row r="170" customFormat="1" ht="15.75" customHeight="1" spans="1:8">
      <c r="A170" s="5"/>
      <c r="B170" s="5"/>
      <c r="D170" s="5"/>
      <c r="E170" s="5"/>
      <c r="F170" s="86"/>
      <c r="G170" s="108"/>
      <c r="H170" s="5"/>
    </row>
    <row r="171" customFormat="1" ht="15.75" customHeight="1" spans="1:8">
      <c r="A171" s="5"/>
      <c r="B171" s="5"/>
      <c r="D171" s="5"/>
      <c r="E171" s="5"/>
      <c r="F171" s="86"/>
      <c r="G171" s="108"/>
      <c r="H171" s="5"/>
    </row>
    <row r="172" customFormat="1" ht="15.75" customHeight="1" spans="1:8">
      <c r="A172" s="5"/>
      <c r="B172" s="5"/>
      <c r="D172" s="5"/>
      <c r="E172" s="5"/>
      <c r="F172" s="86"/>
      <c r="G172" s="108"/>
      <c r="H172" s="5"/>
    </row>
    <row r="173" customFormat="1" ht="15.75" customHeight="1" spans="1:8">
      <c r="A173" s="5"/>
      <c r="B173" s="5"/>
      <c r="D173" s="5"/>
      <c r="E173" s="5"/>
      <c r="F173" s="86"/>
      <c r="G173" s="108"/>
      <c r="H173" s="5"/>
    </row>
    <row r="174" customFormat="1" ht="15.75" customHeight="1" spans="1:8">
      <c r="A174" s="5"/>
      <c r="B174" s="5"/>
      <c r="D174" s="5"/>
      <c r="E174" s="5"/>
      <c r="F174" s="86"/>
      <c r="G174" s="108"/>
      <c r="H174" s="5"/>
    </row>
    <row r="175" customFormat="1" ht="15.75" customHeight="1" spans="1:8">
      <c r="A175" s="5"/>
      <c r="B175" s="5"/>
      <c r="D175" s="5"/>
      <c r="E175" s="5"/>
      <c r="F175" s="86"/>
      <c r="G175" s="108"/>
      <c r="H175" s="5"/>
    </row>
    <row r="176" customFormat="1" ht="15.75" customHeight="1" spans="1:8">
      <c r="A176" s="5"/>
      <c r="B176" s="5"/>
      <c r="D176" s="5"/>
      <c r="E176" s="5"/>
      <c r="F176" s="86"/>
      <c r="G176" s="108"/>
      <c r="H176" s="5"/>
    </row>
    <row r="177" customFormat="1" ht="15.75" customHeight="1" spans="1:8">
      <c r="A177" s="5"/>
      <c r="B177" s="5"/>
      <c r="D177" s="5"/>
      <c r="E177" s="5"/>
      <c r="F177" s="86"/>
      <c r="G177" s="108"/>
      <c r="H177" s="5"/>
    </row>
    <row r="178" customFormat="1" ht="15.75" customHeight="1" spans="1:8">
      <c r="A178" s="5"/>
      <c r="B178" s="5"/>
      <c r="D178" s="5"/>
      <c r="E178" s="5"/>
      <c r="F178" s="86"/>
      <c r="G178" s="108"/>
      <c r="H178" s="5"/>
    </row>
    <row r="179" customFormat="1" ht="15.75" customHeight="1" spans="1:8">
      <c r="A179" s="5"/>
      <c r="B179" s="5"/>
      <c r="D179" s="5"/>
      <c r="E179" s="5"/>
      <c r="F179" s="86"/>
      <c r="G179" s="108"/>
      <c r="H179" s="5"/>
    </row>
    <row r="180" customFormat="1" ht="15.75" customHeight="1" spans="1:8">
      <c r="A180" s="5"/>
      <c r="B180" s="5"/>
      <c r="D180" s="5"/>
      <c r="E180" s="5"/>
      <c r="F180" s="86"/>
      <c r="G180" s="108"/>
      <c r="H180" s="5"/>
    </row>
    <row r="181" customFormat="1" ht="15.75" customHeight="1" spans="1:8">
      <c r="A181" s="5"/>
      <c r="B181" s="5"/>
      <c r="D181" s="5"/>
      <c r="E181" s="5"/>
      <c r="F181" s="86"/>
      <c r="G181" s="108"/>
      <c r="H181" s="5"/>
    </row>
    <row r="182" customFormat="1" ht="15.75" customHeight="1" spans="1:8">
      <c r="A182" s="5"/>
      <c r="B182" s="5"/>
      <c r="D182" s="5"/>
      <c r="E182" s="5"/>
      <c r="F182" s="86"/>
      <c r="G182" s="108"/>
      <c r="H182" s="5"/>
    </row>
    <row r="183" customFormat="1" ht="15.75" customHeight="1" spans="1:8">
      <c r="A183" s="5"/>
      <c r="B183" s="5"/>
      <c r="D183" s="5"/>
      <c r="E183" s="5"/>
      <c r="F183" s="86"/>
      <c r="G183" s="108"/>
      <c r="H183" s="5"/>
    </row>
    <row r="184" customFormat="1" ht="15.75" customHeight="1" spans="1:8">
      <c r="A184" s="5"/>
      <c r="B184" s="5"/>
      <c r="D184" s="5"/>
      <c r="E184" s="5"/>
      <c r="F184" s="86"/>
      <c r="G184" s="108"/>
      <c r="H184" s="5"/>
    </row>
    <row r="185" customFormat="1" ht="15.75" customHeight="1" spans="1:8">
      <c r="A185" s="5"/>
      <c r="B185" s="5"/>
      <c r="D185" s="5"/>
      <c r="E185" s="5"/>
      <c r="F185" s="86"/>
      <c r="G185" s="108"/>
      <c r="H185" s="5"/>
    </row>
    <row r="186" customFormat="1" ht="15.75" customHeight="1" spans="1:8">
      <c r="A186" s="5"/>
      <c r="B186" s="5"/>
      <c r="D186" s="5"/>
      <c r="E186" s="5"/>
      <c r="F186" s="86"/>
      <c r="G186" s="108"/>
      <c r="H186" s="5"/>
    </row>
    <row r="187" customFormat="1" ht="15.75" customHeight="1" spans="1:8">
      <c r="A187" s="5"/>
      <c r="B187" s="5"/>
      <c r="D187" s="5"/>
      <c r="E187" s="5"/>
      <c r="F187" s="86"/>
      <c r="G187" s="108"/>
      <c r="H187" s="5"/>
    </row>
    <row r="188" customFormat="1" ht="15.75" customHeight="1" spans="1:8">
      <c r="A188" s="5"/>
      <c r="B188" s="5"/>
      <c r="D188" s="5"/>
      <c r="E188" s="5"/>
      <c r="F188" s="86"/>
      <c r="G188" s="108"/>
      <c r="H188" s="5"/>
    </row>
    <row r="189" customFormat="1" ht="15.75" customHeight="1" spans="1:8">
      <c r="A189" s="5"/>
      <c r="B189" s="5"/>
      <c r="D189" s="5"/>
      <c r="E189" s="5"/>
      <c r="F189" s="86"/>
      <c r="G189" s="108"/>
      <c r="H189" s="5"/>
    </row>
    <row r="190" customFormat="1" ht="15.75" customHeight="1" spans="1:8">
      <c r="A190" s="5"/>
      <c r="B190" s="5"/>
      <c r="D190" s="5"/>
      <c r="E190" s="5"/>
      <c r="F190" s="86"/>
      <c r="G190" s="108"/>
      <c r="H190" s="5"/>
    </row>
    <row r="191" customFormat="1" ht="15.75" customHeight="1" spans="1:8">
      <c r="A191" s="5"/>
      <c r="B191" s="5"/>
      <c r="D191" s="5"/>
      <c r="E191" s="5"/>
      <c r="F191" s="86"/>
      <c r="G191" s="108"/>
      <c r="H191" s="5"/>
    </row>
    <row r="192" customFormat="1" ht="15.75" customHeight="1" spans="1:8">
      <c r="A192" s="5"/>
      <c r="B192" s="5"/>
      <c r="D192" s="5"/>
      <c r="E192" s="5"/>
      <c r="F192" s="86"/>
      <c r="G192" s="108"/>
      <c r="H192" s="5"/>
    </row>
    <row r="193" customFormat="1" ht="15.75" customHeight="1" spans="1:8">
      <c r="A193" s="5"/>
      <c r="B193" s="5"/>
      <c r="D193" s="5"/>
      <c r="E193" s="5"/>
      <c r="F193" s="86"/>
      <c r="G193" s="108"/>
      <c r="H193" s="5"/>
    </row>
    <row r="194" customFormat="1" ht="15.75" customHeight="1" spans="1:8">
      <c r="A194" s="5"/>
      <c r="B194" s="5"/>
      <c r="D194" s="5"/>
      <c r="E194" s="5"/>
      <c r="F194" s="86"/>
      <c r="G194" s="108"/>
      <c r="H194" s="5"/>
    </row>
    <row r="195" customFormat="1" ht="15.75" customHeight="1" spans="1:8">
      <c r="A195" s="5"/>
      <c r="B195" s="5"/>
      <c r="D195" s="5"/>
      <c r="E195" s="5"/>
      <c r="F195" s="86"/>
      <c r="G195" s="108"/>
      <c r="H195" s="5"/>
    </row>
    <row r="196" customFormat="1" ht="15.75" customHeight="1" spans="1:8">
      <c r="A196" s="5"/>
      <c r="B196" s="5"/>
      <c r="D196" s="5"/>
      <c r="E196" s="5"/>
      <c r="F196" s="86"/>
      <c r="G196" s="108"/>
      <c r="H196" s="5"/>
    </row>
    <row r="197" customFormat="1" ht="15.75" customHeight="1" spans="1:8">
      <c r="A197" s="5"/>
      <c r="B197" s="5"/>
      <c r="D197" s="5"/>
      <c r="E197" s="5"/>
      <c r="F197" s="86"/>
      <c r="G197" s="108"/>
      <c r="H197" s="5"/>
    </row>
    <row r="198" customFormat="1" ht="15.75" customHeight="1" spans="1:8">
      <c r="A198" s="5"/>
      <c r="B198" s="5"/>
      <c r="D198" s="5"/>
      <c r="E198" s="5"/>
      <c r="F198" s="86"/>
      <c r="G198" s="108"/>
      <c r="H198" s="5"/>
    </row>
    <row r="199" customFormat="1" ht="15.75" customHeight="1" spans="1:8">
      <c r="A199" s="5"/>
      <c r="B199" s="5"/>
      <c r="D199" s="5"/>
      <c r="E199" s="5"/>
      <c r="F199" s="86"/>
      <c r="G199" s="108"/>
      <c r="H199" s="5"/>
    </row>
    <row r="200" customFormat="1" ht="15.75" customHeight="1" spans="1:8">
      <c r="A200" s="5"/>
      <c r="B200" s="5"/>
      <c r="D200" s="5"/>
      <c r="E200" s="5"/>
      <c r="F200" s="86"/>
      <c r="G200" s="108"/>
      <c r="H200" s="5"/>
    </row>
    <row r="201" customFormat="1" ht="15.75" customHeight="1" spans="1:8">
      <c r="A201" s="5"/>
      <c r="B201" s="5"/>
      <c r="D201" s="5"/>
      <c r="E201" s="5"/>
      <c r="F201" s="86"/>
      <c r="G201" s="108"/>
      <c r="H201" s="5"/>
    </row>
    <row r="202" customFormat="1" ht="15.75" customHeight="1" spans="1:8">
      <c r="A202" s="5"/>
      <c r="B202" s="5"/>
      <c r="D202" s="5"/>
      <c r="E202" s="5"/>
      <c r="F202" s="86"/>
      <c r="G202" s="108"/>
      <c r="H202" s="5"/>
    </row>
    <row r="203" customFormat="1" ht="15.75" customHeight="1" spans="1:8">
      <c r="A203" s="5"/>
      <c r="B203" s="5"/>
      <c r="D203" s="5"/>
      <c r="E203" s="5"/>
      <c r="F203" s="86"/>
      <c r="G203" s="108"/>
      <c r="H203" s="5"/>
    </row>
    <row r="204" customFormat="1" ht="15.75" customHeight="1" spans="1:8">
      <c r="A204" s="5"/>
      <c r="B204" s="5"/>
      <c r="D204" s="5"/>
      <c r="E204" s="5"/>
      <c r="F204" s="86"/>
      <c r="G204" s="108"/>
      <c r="H204" s="5"/>
    </row>
    <row r="205" customFormat="1" ht="15.75" customHeight="1" spans="1:8">
      <c r="A205" s="5"/>
      <c r="B205" s="5"/>
      <c r="D205" s="5"/>
      <c r="E205" s="5"/>
      <c r="F205" s="86"/>
      <c r="G205" s="108"/>
      <c r="H205" s="5"/>
    </row>
    <row r="206" customFormat="1" ht="15.75" customHeight="1" spans="1:8">
      <c r="A206" s="5"/>
      <c r="B206" s="5"/>
      <c r="D206" s="5"/>
      <c r="E206" s="5"/>
      <c r="F206" s="86"/>
      <c r="G206" s="108"/>
      <c r="H206" s="5"/>
    </row>
    <row r="207" customFormat="1" ht="15.75" customHeight="1" spans="1:8">
      <c r="A207" s="5"/>
      <c r="B207" s="5"/>
      <c r="D207" s="5"/>
      <c r="E207" s="5"/>
      <c r="F207" s="86"/>
      <c r="G207" s="108"/>
      <c r="H207" s="5"/>
    </row>
    <row r="208" customFormat="1" ht="15.75" customHeight="1" spans="1:8">
      <c r="A208" s="5"/>
      <c r="B208" s="5"/>
      <c r="D208" s="5"/>
      <c r="E208" s="5"/>
      <c r="F208" s="86"/>
      <c r="G208" s="108"/>
      <c r="H208" s="5"/>
    </row>
    <row r="209" customFormat="1" ht="15.75" customHeight="1" spans="1:8">
      <c r="A209" s="5"/>
      <c r="B209" s="5"/>
      <c r="D209" s="5"/>
      <c r="E209" s="5"/>
      <c r="F209" s="86"/>
      <c r="G209" s="108"/>
      <c r="H209" s="5"/>
    </row>
    <row r="210" customFormat="1" ht="15.75" customHeight="1" spans="1:8">
      <c r="A210" s="5"/>
      <c r="B210" s="5"/>
      <c r="D210" s="5"/>
      <c r="E210" s="5"/>
      <c r="F210" s="86"/>
      <c r="G210" s="108"/>
      <c r="H210" s="5"/>
    </row>
    <row r="211" customFormat="1" ht="15.75" customHeight="1" spans="1:8">
      <c r="A211" s="5"/>
      <c r="B211" s="5"/>
      <c r="D211" s="5"/>
      <c r="E211" s="5"/>
      <c r="F211" s="86"/>
      <c r="G211" s="108"/>
      <c r="H211" s="5"/>
    </row>
    <row r="212" customFormat="1" ht="15.75" customHeight="1" spans="1:8">
      <c r="A212" s="5"/>
      <c r="B212" s="5"/>
      <c r="D212" s="5"/>
      <c r="E212" s="5"/>
      <c r="F212" s="86"/>
      <c r="G212" s="108"/>
      <c r="H212" s="5"/>
    </row>
    <row r="213" customFormat="1" ht="15.75" customHeight="1" spans="1:8">
      <c r="A213" s="5"/>
      <c r="B213" s="5"/>
      <c r="D213" s="5"/>
      <c r="E213" s="5"/>
      <c r="F213" s="86"/>
      <c r="G213" s="108"/>
      <c r="H213" s="5"/>
    </row>
    <row r="214" customFormat="1" ht="15.75" customHeight="1" spans="1:8">
      <c r="A214" s="5"/>
      <c r="B214" s="5"/>
      <c r="D214" s="5"/>
      <c r="E214" s="5"/>
      <c r="F214" s="86"/>
      <c r="G214" s="108"/>
      <c r="H214" s="5"/>
    </row>
    <row r="215" customFormat="1" ht="15.75" customHeight="1" spans="1:8">
      <c r="A215" s="5"/>
      <c r="B215" s="5"/>
      <c r="D215" s="5"/>
      <c r="E215" s="5"/>
      <c r="F215" s="86"/>
      <c r="G215" s="108"/>
      <c r="H215" s="5"/>
    </row>
    <row r="216" customFormat="1" ht="15.75" customHeight="1" spans="1:8">
      <c r="A216" s="5"/>
      <c r="B216" s="5"/>
      <c r="D216" s="5"/>
      <c r="E216" s="5"/>
      <c r="F216" s="86"/>
      <c r="G216" s="108"/>
      <c r="H216" s="5"/>
    </row>
    <row r="217" customFormat="1" ht="15.75" customHeight="1" spans="1:8">
      <c r="A217" s="5"/>
      <c r="B217" s="5"/>
      <c r="D217" s="5"/>
      <c r="E217" s="5"/>
      <c r="F217" s="86"/>
      <c r="G217" s="108"/>
      <c r="H217" s="5"/>
    </row>
    <row r="218" customFormat="1" ht="15.75" customHeight="1" spans="1:8">
      <c r="A218" s="5"/>
      <c r="B218" s="5"/>
      <c r="D218" s="5"/>
      <c r="E218" s="5"/>
      <c r="F218" s="86"/>
      <c r="G218" s="108"/>
      <c r="H218" s="5"/>
    </row>
    <row r="219" customFormat="1" ht="15.75" customHeight="1" spans="1:8">
      <c r="A219" s="5"/>
      <c r="B219" s="5"/>
      <c r="D219" s="5"/>
      <c r="E219" s="5"/>
      <c r="F219" s="86"/>
      <c r="G219" s="108"/>
      <c r="H219" s="5"/>
    </row>
    <row r="220" customFormat="1" ht="15.75" customHeight="1" spans="1:8">
      <c r="A220" s="5"/>
      <c r="B220" s="5"/>
      <c r="D220" s="5"/>
      <c r="E220" s="5"/>
      <c r="F220" s="86"/>
      <c r="G220" s="108"/>
      <c r="H220" s="5"/>
    </row>
    <row r="221" customFormat="1" ht="15.75" customHeight="1" spans="1:8">
      <c r="A221" s="5"/>
      <c r="B221" s="5"/>
      <c r="D221" s="5"/>
      <c r="E221" s="5"/>
      <c r="F221" s="86"/>
      <c r="G221" s="108"/>
      <c r="H221" s="5"/>
    </row>
    <row r="222" customFormat="1" ht="15.75" customHeight="1" spans="1:8">
      <c r="A222" s="5"/>
      <c r="B222" s="5"/>
      <c r="D222" s="5"/>
      <c r="E222" s="5"/>
      <c r="F222" s="86"/>
      <c r="G222" s="108"/>
      <c r="H222" s="5"/>
    </row>
    <row r="223" customFormat="1" ht="15.75" customHeight="1" spans="1:8">
      <c r="A223" s="5"/>
      <c r="B223" s="5"/>
      <c r="D223" s="5"/>
      <c r="E223" s="5"/>
      <c r="F223" s="86"/>
      <c r="G223" s="108"/>
      <c r="H223" s="5"/>
    </row>
    <row r="224" customFormat="1" ht="15.75" customHeight="1" spans="1:8">
      <c r="A224" s="5"/>
      <c r="B224" s="5"/>
      <c r="D224" s="5"/>
      <c r="E224" s="5"/>
      <c r="F224" s="86"/>
      <c r="G224" s="108"/>
      <c r="H224" s="5"/>
    </row>
    <row r="225" customFormat="1" ht="15.75" customHeight="1" spans="1:8">
      <c r="A225" s="5"/>
      <c r="B225" s="5"/>
      <c r="D225" s="5"/>
      <c r="E225" s="5"/>
      <c r="F225" s="86"/>
      <c r="G225" s="108"/>
      <c r="H225" s="5"/>
    </row>
    <row r="226" customFormat="1" ht="15.75" customHeight="1" spans="1:8">
      <c r="A226" s="5"/>
      <c r="B226" s="5"/>
      <c r="D226" s="5"/>
      <c r="E226" s="5"/>
      <c r="F226" s="86"/>
      <c r="G226" s="108"/>
      <c r="H226" s="5"/>
    </row>
    <row r="227" customFormat="1" ht="15.75" customHeight="1" spans="1:8">
      <c r="A227" s="5"/>
      <c r="B227" s="5"/>
      <c r="D227" s="5"/>
      <c r="E227" s="5"/>
      <c r="F227" s="86"/>
      <c r="G227" s="108"/>
      <c r="H227" s="5"/>
    </row>
    <row r="228" customFormat="1" ht="15.75" customHeight="1" spans="1:8">
      <c r="A228" s="5"/>
      <c r="B228" s="5"/>
      <c r="D228" s="5"/>
      <c r="E228" s="5"/>
      <c r="F228" s="86"/>
      <c r="G228" s="108"/>
      <c r="H228" s="5"/>
    </row>
    <row r="229" customFormat="1" ht="15.75" customHeight="1" spans="1:8">
      <c r="A229" s="5"/>
      <c r="B229" s="5"/>
      <c r="D229" s="5"/>
      <c r="E229" s="5"/>
      <c r="F229" s="86"/>
      <c r="G229" s="108"/>
      <c r="H229" s="5"/>
    </row>
    <row r="230" customFormat="1" ht="15.75" customHeight="1" spans="1:8">
      <c r="A230" s="5"/>
      <c r="B230" s="5"/>
      <c r="D230" s="5"/>
      <c r="E230" s="5"/>
      <c r="F230" s="86"/>
      <c r="G230" s="108"/>
      <c r="H230" s="5"/>
    </row>
    <row r="231" customFormat="1" ht="15.75" customHeight="1" spans="1:8">
      <c r="A231" s="5"/>
      <c r="B231" s="5"/>
      <c r="D231" s="5"/>
      <c r="E231" s="5"/>
      <c r="F231" s="86"/>
      <c r="G231" s="108"/>
      <c r="H231" s="5"/>
    </row>
    <row r="232" customFormat="1" ht="15.75" customHeight="1" spans="1:8">
      <c r="A232" s="5"/>
      <c r="B232" s="5"/>
      <c r="D232" s="5"/>
      <c r="E232" s="5"/>
      <c r="F232" s="86"/>
      <c r="G232" s="108"/>
      <c r="H232" s="5"/>
    </row>
    <row r="233" customFormat="1" ht="15.75" customHeight="1" spans="1:8">
      <c r="A233" s="5"/>
      <c r="B233" s="5"/>
      <c r="D233" s="5"/>
      <c r="E233" s="5"/>
      <c r="F233" s="86"/>
      <c r="G233" s="108"/>
      <c r="H233" s="5"/>
    </row>
    <row r="234" customFormat="1" ht="15.75" customHeight="1" spans="1:8">
      <c r="A234" s="5"/>
      <c r="B234" s="5"/>
      <c r="D234" s="5"/>
      <c r="E234" s="5"/>
      <c r="F234" s="86"/>
      <c r="G234" s="108"/>
      <c r="H234" s="5"/>
    </row>
    <row r="235" customFormat="1" ht="15.75" customHeight="1" spans="1:8">
      <c r="A235" s="5"/>
      <c r="B235" s="5"/>
      <c r="D235" s="5"/>
      <c r="E235" s="5"/>
      <c r="F235" s="86"/>
      <c r="G235" s="108"/>
      <c r="H235" s="5"/>
    </row>
    <row r="236" customFormat="1" ht="15.75" customHeight="1" spans="1:8">
      <c r="A236" s="5"/>
      <c r="B236" s="5"/>
      <c r="D236" s="5"/>
      <c r="E236" s="5"/>
      <c r="F236" s="86"/>
      <c r="G236" s="108"/>
      <c r="H236" s="5"/>
    </row>
    <row r="237" customFormat="1" ht="15.75" customHeight="1" spans="1:8">
      <c r="A237" s="5"/>
      <c r="B237" s="5"/>
      <c r="D237" s="5"/>
      <c r="E237" s="5"/>
      <c r="F237" s="86"/>
      <c r="G237" s="108"/>
      <c r="H237" s="5"/>
    </row>
    <row r="238" customFormat="1" ht="15.75" customHeight="1" spans="1:8">
      <c r="A238" s="5"/>
      <c r="B238" s="5"/>
      <c r="D238" s="5"/>
      <c r="E238" s="5"/>
      <c r="F238" s="86"/>
      <c r="G238" s="108"/>
      <c r="H238" s="5"/>
    </row>
    <row r="239" customFormat="1" ht="15.75" customHeight="1" spans="1:8">
      <c r="A239" s="5"/>
      <c r="B239" s="5"/>
      <c r="D239" s="5"/>
      <c r="E239" s="5"/>
      <c r="F239" s="86"/>
      <c r="G239" s="108"/>
      <c r="H239" s="5"/>
    </row>
    <row r="240" customFormat="1" ht="15.75" customHeight="1" spans="1:8">
      <c r="A240" s="5"/>
      <c r="B240" s="5"/>
      <c r="D240" s="5"/>
      <c r="E240" s="5"/>
      <c r="F240" s="86"/>
      <c r="G240" s="108"/>
      <c r="H240" s="5"/>
    </row>
    <row r="241" customFormat="1" ht="15.75" customHeight="1" spans="1:8">
      <c r="A241" s="5"/>
      <c r="B241" s="5"/>
      <c r="D241" s="5"/>
      <c r="E241" s="5"/>
      <c r="F241" s="86"/>
      <c r="G241" s="108"/>
      <c r="H241" s="5"/>
    </row>
    <row r="242" customFormat="1" ht="15.75" customHeight="1" spans="1:8">
      <c r="A242" s="5"/>
      <c r="B242" s="5"/>
      <c r="D242" s="5"/>
      <c r="E242" s="5"/>
      <c r="F242" s="86"/>
      <c r="G242" s="108"/>
      <c r="H242" s="5"/>
    </row>
    <row r="243" customFormat="1" ht="15.75" customHeight="1" spans="1:8">
      <c r="A243" s="5"/>
      <c r="B243" s="5"/>
      <c r="D243" s="5"/>
      <c r="E243" s="5"/>
      <c r="F243" s="86"/>
      <c r="G243" s="108"/>
      <c r="H243" s="5"/>
    </row>
    <row r="244" customFormat="1" ht="15.75" customHeight="1" spans="1:8">
      <c r="A244" s="5"/>
      <c r="B244" s="5"/>
      <c r="D244" s="5"/>
      <c r="E244" s="5"/>
      <c r="F244" s="86"/>
      <c r="G244" s="108"/>
      <c r="H244" s="5"/>
    </row>
    <row r="245" customFormat="1" ht="15.75" customHeight="1" spans="1:8">
      <c r="A245" s="5"/>
      <c r="B245" s="5"/>
      <c r="D245" s="5"/>
      <c r="E245" s="5"/>
      <c r="F245" s="86"/>
      <c r="G245" s="108"/>
      <c r="H245" s="5"/>
    </row>
    <row r="246" customFormat="1" ht="15.75" customHeight="1" spans="1:8">
      <c r="A246" s="5"/>
      <c r="B246" s="5"/>
      <c r="D246" s="5"/>
      <c r="E246" s="5"/>
      <c r="F246" s="86"/>
      <c r="G246" s="108"/>
      <c r="H246" s="5"/>
    </row>
    <row r="247" customFormat="1" ht="15.75" customHeight="1" spans="1:8">
      <c r="A247" s="5"/>
      <c r="B247" s="5"/>
      <c r="D247" s="5"/>
      <c r="E247" s="5"/>
      <c r="F247" s="86"/>
      <c r="G247" s="108"/>
      <c r="H247" s="5"/>
    </row>
    <row r="248" customFormat="1" ht="15.75" customHeight="1" spans="1:8">
      <c r="A248" s="5"/>
      <c r="B248" s="5"/>
      <c r="D248" s="5"/>
      <c r="E248" s="5"/>
      <c r="F248" s="86"/>
      <c r="G248" s="108"/>
      <c r="H248" s="5"/>
    </row>
    <row r="249" customFormat="1" ht="15.75" customHeight="1" spans="1:8">
      <c r="A249" s="5"/>
      <c r="B249" s="5"/>
      <c r="D249" s="5"/>
      <c r="E249" s="5"/>
      <c r="F249" s="86"/>
      <c r="G249" s="108"/>
      <c r="H249" s="5"/>
    </row>
    <row r="250" customFormat="1" ht="15.75" customHeight="1" spans="1:8">
      <c r="A250" s="5"/>
      <c r="B250" s="5"/>
      <c r="D250" s="5"/>
      <c r="E250" s="5"/>
      <c r="F250" s="86"/>
      <c r="G250" s="108"/>
      <c r="H250" s="5"/>
    </row>
    <row r="251" customFormat="1" ht="15.75" customHeight="1" spans="1:8">
      <c r="A251" s="5"/>
      <c r="B251" s="5"/>
      <c r="D251" s="5"/>
      <c r="E251" s="5"/>
      <c r="F251" s="86"/>
      <c r="G251" s="108"/>
      <c r="H251" s="5"/>
    </row>
    <row r="252" customFormat="1" ht="15.75" customHeight="1" spans="1:8">
      <c r="A252" s="5"/>
      <c r="B252" s="5"/>
      <c r="D252" s="5"/>
      <c r="E252" s="5"/>
      <c r="F252" s="86"/>
      <c r="G252" s="108"/>
      <c r="H252" s="5"/>
    </row>
    <row r="253" customFormat="1" ht="15.75" customHeight="1" spans="1:8">
      <c r="A253" s="5"/>
      <c r="B253" s="5"/>
      <c r="D253" s="5"/>
      <c r="E253" s="5"/>
      <c r="F253" s="86"/>
      <c r="G253" s="108"/>
      <c r="H253" s="5"/>
    </row>
    <row r="254" customFormat="1" ht="15.75" customHeight="1" spans="1:8">
      <c r="A254" s="5"/>
      <c r="B254" s="5"/>
      <c r="D254" s="5"/>
      <c r="E254" s="5"/>
      <c r="F254" s="86"/>
      <c r="G254" s="108"/>
      <c r="H254" s="5"/>
    </row>
    <row r="255" customFormat="1" ht="15.75" customHeight="1" spans="1:8">
      <c r="A255" s="5"/>
      <c r="B255" s="5"/>
      <c r="D255" s="5"/>
      <c r="E255" s="5"/>
      <c r="F255" s="86"/>
      <c r="G255" s="108"/>
      <c r="H255" s="5"/>
    </row>
    <row r="256" customFormat="1" ht="15.75" customHeight="1" spans="1:8">
      <c r="A256" s="5"/>
      <c r="B256" s="5"/>
      <c r="D256" s="5"/>
      <c r="E256" s="5"/>
      <c r="F256" s="86"/>
      <c r="G256" s="108"/>
      <c r="H256" s="5"/>
    </row>
    <row r="257" customFormat="1" ht="15.75" customHeight="1" spans="1:8">
      <c r="A257" s="5"/>
      <c r="B257" s="5"/>
      <c r="D257" s="5"/>
      <c r="E257" s="5"/>
      <c r="F257" s="86"/>
      <c r="G257" s="108"/>
      <c r="H257" s="5"/>
    </row>
    <row r="258" customFormat="1" ht="15.75" customHeight="1" spans="1:8">
      <c r="A258" s="5"/>
      <c r="B258" s="5"/>
      <c r="D258" s="5"/>
      <c r="E258" s="5"/>
      <c r="F258" s="86"/>
      <c r="G258" s="108"/>
      <c r="H258" s="5"/>
    </row>
    <row r="259" customFormat="1" ht="15.75" customHeight="1" spans="1:8">
      <c r="A259" s="5"/>
      <c r="B259" s="5"/>
      <c r="D259" s="5"/>
      <c r="E259" s="5"/>
      <c r="F259" s="86"/>
      <c r="G259" s="108"/>
      <c r="H259" s="5"/>
    </row>
    <row r="260" customFormat="1" ht="15.75" customHeight="1" spans="7:7">
      <c r="G260" s="108"/>
    </row>
    <row r="261" customFormat="1" ht="15.75" customHeight="1" spans="7:7">
      <c r="G261" s="108"/>
    </row>
    <row r="262" customFormat="1" ht="15.75" customHeight="1" spans="7:7">
      <c r="G262" s="108"/>
    </row>
    <row r="263" customFormat="1" ht="15.75" customHeight="1" spans="7:7">
      <c r="G263" s="108"/>
    </row>
    <row r="264" customFormat="1" ht="15.75" customHeight="1" spans="7:7">
      <c r="G264" s="108"/>
    </row>
    <row r="265" customFormat="1" ht="15.75" customHeight="1" spans="7:7">
      <c r="G265" s="108"/>
    </row>
    <row r="266" customFormat="1" ht="15.75" customHeight="1" spans="7:7">
      <c r="G266" s="108"/>
    </row>
    <row r="267" customFormat="1" ht="15.75" customHeight="1" spans="7:7">
      <c r="G267" s="108"/>
    </row>
    <row r="268" customFormat="1" ht="15.75" customHeight="1" spans="7:7">
      <c r="G268" s="108"/>
    </row>
    <row r="269" customFormat="1" ht="15.75" customHeight="1" spans="7:7">
      <c r="G269" s="108"/>
    </row>
    <row r="270" customFormat="1" ht="15.75" customHeight="1" spans="7:7">
      <c r="G270" s="108"/>
    </row>
    <row r="271" customFormat="1" ht="15.75" customHeight="1" spans="7:7">
      <c r="G271" s="108"/>
    </row>
    <row r="272" customFormat="1" ht="15.75" customHeight="1" spans="7:7">
      <c r="G272" s="108"/>
    </row>
    <row r="273" customFormat="1" ht="15.75" customHeight="1" spans="7:7">
      <c r="G273" s="108"/>
    </row>
    <row r="274" customFormat="1" ht="15.75" customHeight="1" spans="7:7">
      <c r="G274" s="108"/>
    </row>
    <row r="275" customFormat="1" ht="15.75" customHeight="1" spans="7:7">
      <c r="G275" s="108"/>
    </row>
    <row r="276" customFormat="1" ht="15.75" customHeight="1" spans="7:7">
      <c r="G276" s="108"/>
    </row>
    <row r="277" customFormat="1" ht="15.75" customHeight="1" spans="7:7">
      <c r="G277" s="108"/>
    </row>
    <row r="278" customFormat="1" ht="15.75" customHeight="1" spans="7:7">
      <c r="G278" s="108"/>
    </row>
    <row r="279" customFormat="1" ht="15.75" customHeight="1" spans="7:7">
      <c r="G279" s="108"/>
    </row>
    <row r="280" customFormat="1" ht="15.75" customHeight="1" spans="7:7">
      <c r="G280" s="108"/>
    </row>
    <row r="281" customFormat="1" ht="15.75" customHeight="1" spans="7:7">
      <c r="G281" s="108"/>
    </row>
    <row r="282" customFormat="1" ht="15.75" customHeight="1" spans="7:7">
      <c r="G282" s="108"/>
    </row>
    <row r="283" customFormat="1" ht="15.75" customHeight="1" spans="7:7">
      <c r="G283" s="108"/>
    </row>
    <row r="284" customFormat="1" ht="15.75" customHeight="1" spans="7:7">
      <c r="G284" s="108"/>
    </row>
    <row r="285" customFormat="1" ht="15.75" customHeight="1" spans="7:7">
      <c r="G285" s="108"/>
    </row>
    <row r="286" customFormat="1" ht="15.75" customHeight="1" spans="7:7">
      <c r="G286" s="108"/>
    </row>
    <row r="287" customFormat="1" ht="15.75" customHeight="1" spans="7:7">
      <c r="G287" s="108"/>
    </row>
    <row r="288" customFormat="1" ht="15.75" customHeight="1" spans="7:7">
      <c r="G288" s="108"/>
    </row>
    <row r="289" customFormat="1" ht="15.75" customHeight="1" spans="7:7">
      <c r="G289" s="108"/>
    </row>
    <row r="290" customFormat="1" ht="15.75" customHeight="1" spans="7:7">
      <c r="G290" s="108"/>
    </row>
    <row r="291" customFormat="1" ht="15.75" customHeight="1" spans="7:7">
      <c r="G291" s="108"/>
    </row>
    <row r="292" customFormat="1" ht="15.75" customHeight="1" spans="7:7">
      <c r="G292" s="108"/>
    </row>
    <row r="293" customFormat="1" ht="15.75" customHeight="1" spans="7:7">
      <c r="G293" s="108"/>
    </row>
    <row r="294" customFormat="1" ht="15.75" customHeight="1" spans="7:7">
      <c r="G294" s="108"/>
    </row>
    <row r="295" customFormat="1" ht="15.75" customHeight="1" spans="7:7">
      <c r="G295" s="108"/>
    </row>
    <row r="296" customFormat="1" ht="15.75" customHeight="1" spans="7:7">
      <c r="G296" s="108"/>
    </row>
    <row r="297" customFormat="1" ht="15.75" customHeight="1" spans="7:7">
      <c r="G297" s="108"/>
    </row>
    <row r="298" customFormat="1" ht="15.75" customHeight="1" spans="7:7">
      <c r="G298" s="108"/>
    </row>
    <row r="299" customFormat="1" ht="15.75" customHeight="1" spans="7:7">
      <c r="G299" s="108"/>
    </row>
    <row r="300" customFormat="1" ht="15.75" customHeight="1" spans="7:7">
      <c r="G300" s="108"/>
    </row>
    <row r="301" customFormat="1" ht="15.75" customHeight="1" spans="7:7">
      <c r="G301" s="108"/>
    </row>
    <row r="302" customFormat="1" ht="15.75" customHeight="1" spans="7:7">
      <c r="G302" s="108"/>
    </row>
    <row r="303" customFormat="1" ht="15.75" customHeight="1" spans="7:7">
      <c r="G303" s="108"/>
    </row>
    <row r="304" customFormat="1" ht="15.75" customHeight="1" spans="7:7">
      <c r="G304" s="108"/>
    </row>
    <row r="305" customFormat="1" ht="15.75" customHeight="1" spans="7:7">
      <c r="G305" s="108"/>
    </row>
    <row r="306" customFormat="1" ht="15.75" customHeight="1" spans="7:7">
      <c r="G306" s="108"/>
    </row>
    <row r="307" customFormat="1" ht="15.75" customHeight="1" spans="7:7">
      <c r="G307" s="108"/>
    </row>
    <row r="308" customFormat="1" ht="15.75" customHeight="1" spans="7:7">
      <c r="G308" s="108"/>
    </row>
    <row r="309" customFormat="1" ht="15.75" customHeight="1" spans="7:7">
      <c r="G309" s="108"/>
    </row>
    <row r="310" customFormat="1" ht="15.75" customHeight="1" spans="7:7">
      <c r="G310" s="108"/>
    </row>
    <row r="311" customFormat="1" ht="15.75" customHeight="1" spans="7:7">
      <c r="G311" s="108"/>
    </row>
    <row r="312" customFormat="1" ht="15.75" customHeight="1" spans="7:7">
      <c r="G312" s="108"/>
    </row>
    <row r="313" customFormat="1" ht="15.75" customHeight="1" spans="7:7">
      <c r="G313" s="108"/>
    </row>
    <row r="314" customFormat="1" ht="15.75" customHeight="1" spans="7:7">
      <c r="G314" s="108"/>
    </row>
    <row r="315" customFormat="1" ht="15.75" customHeight="1" spans="7:7">
      <c r="G315" s="108"/>
    </row>
    <row r="316" customFormat="1" ht="15.75" customHeight="1" spans="7:7">
      <c r="G316" s="108"/>
    </row>
    <row r="317" customFormat="1" ht="15.75" customHeight="1" spans="7:7">
      <c r="G317" s="108"/>
    </row>
    <row r="318" customFormat="1" ht="15.75" customHeight="1" spans="7:7">
      <c r="G318" s="108"/>
    </row>
    <row r="319" customFormat="1" ht="15.75" customHeight="1" spans="7:7">
      <c r="G319" s="108"/>
    </row>
    <row r="320" customFormat="1" ht="15.75" customHeight="1" spans="7:7">
      <c r="G320" s="108"/>
    </row>
    <row r="321" customFormat="1" ht="15.75" customHeight="1" spans="7:7">
      <c r="G321" s="108"/>
    </row>
    <row r="322" customFormat="1" ht="15.75" customHeight="1" spans="7:7">
      <c r="G322" s="108"/>
    </row>
    <row r="323" customFormat="1" ht="15.75" customHeight="1" spans="7:7">
      <c r="G323" s="108"/>
    </row>
    <row r="324" customFormat="1" ht="15.75" customHeight="1" spans="7:7">
      <c r="G324" s="108"/>
    </row>
    <row r="325" customFormat="1" ht="15.75" customHeight="1" spans="7:7">
      <c r="G325" s="108"/>
    </row>
    <row r="326" customFormat="1" ht="15.75" customHeight="1" spans="7:7">
      <c r="G326" s="108"/>
    </row>
    <row r="327" customFormat="1" ht="15.75" customHeight="1" spans="7:7">
      <c r="G327" s="108"/>
    </row>
    <row r="328" customFormat="1" ht="15.75" customHeight="1" spans="7:7">
      <c r="G328" s="108"/>
    </row>
    <row r="329" customFormat="1" ht="15.75" customHeight="1" spans="7:7">
      <c r="G329" s="108"/>
    </row>
    <row r="330" customFormat="1" ht="15.75" customHeight="1" spans="7:7">
      <c r="G330" s="108"/>
    </row>
    <row r="331" customFormat="1" ht="15.75" customHeight="1" spans="7:7">
      <c r="G331" s="108"/>
    </row>
    <row r="332" customFormat="1" ht="15.75" customHeight="1" spans="7:7">
      <c r="G332" s="108"/>
    </row>
    <row r="333" customFormat="1" ht="15.75" customHeight="1" spans="7:7">
      <c r="G333" s="108"/>
    </row>
    <row r="334" customFormat="1" ht="15.75" customHeight="1" spans="7:7">
      <c r="G334" s="108"/>
    </row>
    <row r="335" customFormat="1" ht="15.75" customHeight="1" spans="7:7">
      <c r="G335" s="108"/>
    </row>
    <row r="336" customFormat="1" ht="15.75" customHeight="1" spans="7:7">
      <c r="G336" s="108"/>
    </row>
    <row r="337" customFormat="1" ht="15.75" customHeight="1" spans="7:7">
      <c r="G337" s="108"/>
    </row>
    <row r="338" customFormat="1" ht="15.75" customHeight="1" spans="7:7">
      <c r="G338" s="108"/>
    </row>
    <row r="339" customFormat="1" ht="15.75" customHeight="1" spans="7:7">
      <c r="G339" s="108"/>
    </row>
    <row r="340" customFormat="1" ht="15.75" customHeight="1" spans="7:7">
      <c r="G340" s="108"/>
    </row>
    <row r="341" customFormat="1" ht="15.75" customHeight="1" spans="7:7">
      <c r="G341" s="108"/>
    </row>
    <row r="342" customFormat="1" ht="15.75" customHeight="1" spans="7:7">
      <c r="G342" s="108"/>
    </row>
    <row r="343" customFormat="1" ht="15.75" customHeight="1" spans="7:7">
      <c r="G343" s="108"/>
    </row>
    <row r="344" customFormat="1" ht="15.75" customHeight="1" spans="7:7">
      <c r="G344" s="108"/>
    </row>
    <row r="345" customFormat="1" ht="15.75" customHeight="1" spans="7:7">
      <c r="G345" s="108"/>
    </row>
    <row r="346" customFormat="1" ht="15.75" customHeight="1" spans="7:7">
      <c r="G346" s="108"/>
    </row>
    <row r="347" customFormat="1" ht="15.75" customHeight="1" spans="7:7">
      <c r="G347" s="108"/>
    </row>
    <row r="348" customFormat="1" ht="15.75" customHeight="1" spans="7:7">
      <c r="G348" s="108"/>
    </row>
    <row r="349" customFormat="1" ht="15.75" customHeight="1" spans="7:7">
      <c r="G349" s="108"/>
    </row>
    <row r="350" customFormat="1" ht="15.75" customHeight="1" spans="7:7">
      <c r="G350" s="108"/>
    </row>
    <row r="351" customFormat="1" ht="15.75" customHeight="1" spans="7:7">
      <c r="G351" s="108"/>
    </row>
    <row r="352" customFormat="1" ht="15.75" customHeight="1" spans="7:7">
      <c r="G352" s="108"/>
    </row>
    <row r="353" customFormat="1" ht="15.75" customHeight="1" spans="7:7">
      <c r="G353" s="108"/>
    </row>
    <row r="354" customFormat="1" ht="15.75" customHeight="1" spans="7:7">
      <c r="G354" s="108"/>
    </row>
    <row r="355" customFormat="1" ht="15.75" customHeight="1" spans="7:7">
      <c r="G355" s="108"/>
    </row>
    <row r="356" customFormat="1" ht="15.75" customHeight="1" spans="7:7">
      <c r="G356" s="108"/>
    </row>
    <row r="357" customFormat="1" ht="15.75" customHeight="1" spans="7:7">
      <c r="G357" s="108"/>
    </row>
    <row r="358" customFormat="1" ht="15.75" customHeight="1" spans="7:7">
      <c r="G358" s="108"/>
    </row>
    <row r="359" customFormat="1" ht="15.75" customHeight="1" spans="7:7">
      <c r="G359" s="108"/>
    </row>
    <row r="360" customFormat="1" ht="15.75" customHeight="1" spans="7:7">
      <c r="G360" s="108"/>
    </row>
    <row r="361" customFormat="1" ht="15.75" customHeight="1" spans="7:7">
      <c r="G361" s="108"/>
    </row>
    <row r="362" customFormat="1" ht="15.75" customHeight="1" spans="7:7">
      <c r="G362" s="108"/>
    </row>
    <row r="363" customFormat="1" ht="15.75" customHeight="1" spans="7:7">
      <c r="G363" s="108"/>
    </row>
    <row r="364" customFormat="1" ht="15.75" customHeight="1" spans="7:7">
      <c r="G364" s="108"/>
    </row>
    <row r="365" customFormat="1" ht="15.75" customHeight="1" spans="7:7">
      <c r="G365" s="108"/>
    </row>
    <row r="366" customFormat="1" ht="15.75" customHeight="1" spans="7:7">
      <c r="G366" s="108"/>
    </row>
    <row r="367" customFormat="1" ht="15.75" customHeight="1" spans="7:7">
      <c r="G367" s="108"/>
    </row>
    <row r="368" customFormat="1" ht="15.75" customHeight="1" spans="7:7">
      <c r="G368" s="108"/>
    </row>
    <row r="369" customFormat="1" ht="15.75" customHeight="1" spans="7:7">
      <c r="G369" s="108"/>
    </row>
    <row r="370" customFormat="1" ht="15.75" customHeight="1" spans="7:7">
      <c r="G370" s="108"/>
    </row>
    <row r="371" customFormat="1" ht="15.75" customHeight="1" spans="7:7">
      <c r="G371" s="108"/>
    </row>
    <row r="372" customFormat="1" ht="15.75" customHeight="1" spans="7:7">
      <c r="G372" s="108"/>
    </row>
    <row r="373" customFormat="1" ht="15.75" customHeight="1" spans="7:7">
      <c r="G373" s="108"/>
    </row>
    <row r="374" customFormat="1" ht="15.75" customHeight="1" spans="7:7">
      <c r="G374" s="108"/>
    </row>
    <row r="375" customFormat="1" ht="15.75" customHeight="1" spans="7:7">
      <c r="G375" s="108"/>
    </row>
    <row r="376" customFormat="1" ht="15.75" customHeight="1" spans="7:7">
      <c r="G376" s="108"/>
    </row>
    <row r="377" customFormat="1" ht="15.75" customHeight="1" spans="7:7">
      <c r="G377" s="108"/>
    </row>
    <row r="378" customFormat="1" ht="15.75" customHeight="1" spans="7:7">
      <c r="G378" s="108"/>
    </row>
    <row r="379" customFormat="1" ht="15.75" customHeight="1" spans="7:7">
      <c r="G379" s="108"/>
    </row>
    <row r="380" customFormat="1" ht="15.75" customHeight="1" spans="7:7">
      <c r="G380" s="108"/>
    </row>
    <row r="381" customFormat="1" ht="15.75" customHeight="1" spans="7:7">
      <c r="G381" s="108"/>
    </row>
    <row r="382" customFormat="1" ht="15.75" customHeight="1" spans="7:7">
      <c r="G382" s="108"/>
    </row>
    <row r="383" customFormat="1" ht="15.75" customHeight="1" spans="7:7">
      <c r="G383" s="108"/>
    </row>
    <row r="384" customFormat="1" ht="15.75" customHeight="1" spans="7:7">
      <c r="G384" s="108"/>
    </row>
    <row r="385" customFormat="1" ht="15.75" customHeight="1" spans="7:7">
      <c r="G385" s="108"/>
    </row>
    <row r="386" customFormat="1" ht="15.75" customHeight="1" spans="7:7">
      <c r="G386" s="108"/>
    </row>
    <row r="387" customFormat="1" ht="15.75" customHeight="1" spans="7:7">
      <c r="G387" s="108"/>
    </row>
    <row r="388" customFormat="1" ht="15.75" customHeight="1" spans="7:7">
      <c r="G388" s="108"/>
    </row>
    <row r="389" customFormat="1" ht="15.75" customHeight="1" spans="7:7">
      <c r="G389" s="108"/>
    </row>
    <row r="390" customFormat="1" ht="15.75" customHeight="1" spans="7:7">
      <c r="G390" s="108"/>
    </row>
    <row r="391" customFormat="1" ht="15.75" customHeight="1" spans="7:7">
      <c r="G391" s="108"/>
    </row>
    <row r="392" customFormat="1" ht="15.75" customHeight="1" spans="7:7">
      <c r="G392" s="108"/>
    </row>
    <row r="393" customFormat="1" ht="15.75" customHeight="1" spans="7:7">
      <c r="G393" s="108"/>
    </row>
    <row r="394" customFormat="1" ht="15.75" customHeight="1" spans="7:7">
      <c r="G394" s="108"/>
    </row>
    <row r="395" customFormat="1" ht="15.75" customHeight="1" spans="7:7">
      <c r="G395" s="108"/>
    </row>
    <row r="396" customFormat="1" ht="15.75" customHeight="1" spans="7:7">
      <c r="G396" s="108"/>
    </row>
    <row r="397" customFormat="1" ht="15.75" customHeight="1" spans="7:7">
      <c r="G397" s="108"/>
    </row>
    <row r="398" customFormat="1" ht="15.75" customHeight="1" spans="7:7">
      <c r="G398" s="108"/>
    </row>
    <row r="399" customFormat="1" ht="15.75" customHeight="1" spans="7:7">
      <c r="G399" s="108"/>
    </row>
    <row r="400" customFormat="1" ht="15.75" customHeight="1" spans="7:7">
      <c r="G400" s="108"/>
    </row>
    <row r="401" customFormat="1" ht="15.75" customHeight="1" spans="7:7">
      <c r="G401" s="108"/>
    </row>
    <row r="402" customFormat="1" ht="15.75" customHeight="1" spans="7:7">
      <c r="G402" s="108"/>
    </row>
    <row r="403" customFormat="1" ht="15.75" customHeight="1" spans="7:7">
      <c r="G403" s="108"/>
    </row>
    <row r="404" customFormat="1" ht="15.75" customHeight="1" spans="7:7">
      <c r="G404" s="108"/>
    </row>
    <row r="405" customFormat="1" ht="15.75" customHeight="1" spans="7:7">
      <c r="G405" s="108"/>
    </row>
    <row r="406" customFormat="1" ht="15.75" customHeight="1" spans="7:7">
      <c r="G406" s="108"/>
    </row>
    <row r="407" customFormat="1" ht="15.75" customHeight="1" spans="7:7">
      <c r="G407" s="108"/>
    </row>
    <row r="408" customFormat="1" ht="15.75" customHeight="1" spans="7:7">
      <c r="G408" s="108"/>
    </row>
    <row r="409" customFormat="1" ht="15.75" customHeight="1" spans="7:7">
      <c r="G409" s="108"/>
    </row>
    <row r="410" customFormat="1" ht="15.75" customHeight="1" spans="7:7">
      <c r="G410" s="108"/>
    </row>
    <row r="411" customFormat="1" ht="15.75" customHeight="1" spans="7:7">
      <c r="G411" s="108"/>
    </row>
    <row r="412" customFormat="1" ht="15.75" customHeight="1" spans="7:7">
      <c r="G412" s="108"/>
    </row>
    <row r="413" customFormat="1" ht="15.75" customHeight="1" spans="7:7">
      <c r="G413" s="108"/>
    </row>
    <row r="414" customFormat="1" ht="15.75" customHeight="1" spans="7:7">
      <c r="G414" s="108"/>
    </row>
    <row r="415" customFormat="1" ht="15.75" customHeight="1" spans="7:7">
      <c r="G415" s="108"/>
    </row>
    <row r="416" customFormat="1" ht="15.75" customHeight="1" spans="7:7">
      <c r="G416" s="108"/>
    </row>
    <row r="417" customFormat="1" ht="15.75" customHeight="1" spans="7:7">
      <c r="G417" s="108"/>
    </row>
    <row r="418" customFormat="1" ht="15.75" customHeight="1" spans="7:7">
      <c r="G418" s="108"/>
    </row>
    <row r="419" customFormat="1" ht="15.75" customHeight="1" spans="7:7">
      <c r="G419" s="108"/>
    </row>
    <row r="420" customFormat="1" ht="15.75" customHeight="1" spans="7:7">
      <c r="G420" s="108"/>
    </row>
    <row r="421" customFormat="1" ht="15.75" customHeight="1" spans="7:7">
      <c r="G421" s="108"/>
    </row>
    <row r="422" customFormat="1" ht="15.75" customHeight="1" spans="7:7">
      <c r="G422" s="108"/>
    </row>
    <row r="423" customFormat="1" ht="15.75" customHeight="1" spans="7:7">
      <c r="G423" s="108"/>
    </row>
    <row r="424" customFormat="1" ht="15.75" customHeight="1" spans="7:7">
      <c r="G424" s="108"/>
    </row>
    <row r="425" customFormat="1" ht="15.75" customHeight="1" spans="7:7">
      <c r="G425" s="108"/>
    </row>
    <row r="426" customFormat="1" ht="15.75" customHeight="1" spans="7:7">
      <c r="G426" s="108"/>
    </row>
    <row r="427" customFormat="1" ht="15.75" customHeight="1" spans="7:7">
      <c r="G427" s="108"/>
    </row>
    <row r="428" customFormat="1" ht="15.75" customHeight="1" spans="7:7">
      <c r="G428" s="108"/>
    </row>
    <row r="429" customFormat="1" ht="15.75" customHeight="1" spans="7:7">
      <c r="G429" s="108"/>
    </row>
    <row r="430" customFormat="1" ht="15.75" customHeight="1" spans="7:7">
      <c r="G430" s="108"/>
    </row>
    <row r="431" customFormat="1" ht="15.75" customHeight="1" spans="7:7">
      <c r="G431" s="108"/>
    </row>
    <row r="432" customFormat="1" ht="15.75" customHeight="1" spans="7:7">
      <c r="G432" s="108"/>
    </row>
    <row r="433" customFormat="1" ht="15.75" customHeight="1" spans="7:7">
      <c r="G433" s="108"/>
    </row>
    <row r="434" customFormat="1" ht="15.75" customHeight="1" spans="7:7">
      <c r="G434" s="108"/>
    </row>
    <row r="435" customFormat="1" ht="15.75" customHeight="1" spans="7:7">
      <c r="G435" s="108"/>
    </row>
    <row r="436" customFormat="1" ht="15.75" customHeight="1" spans="7:7">
      <c r="G436" s="108"/>
    </row>
    <row r="437" customFormat="1" ht="15.75" customHeight="1" spans="7:7">
      <c r="G437" s="108"/>
    </row>
    <row r="438" customFormat="1" ht="15.75" customHeight="1" spans="7:7">
      <c r="G438" s="108"/>
    </row>
    <row r="439" customFormat="1" ht="15.75" customHeight="1" spans="7:7">
      <c r="G439" s="108"/>
    </row>
    <row r="440" customFormat="1" ht="15.75" customHeight="1" spans="7:7">
      <c r="G440" s="108"/>
    </row>
    <row r="441" customFormat="1" ht="15.75" customHeight="1" spans="7:7">
      <c r="G441" s="108"/>
    </row>
    <row r="442" customFormat="1" ht="15.75" customHeight="1" spans="7:7">
      <c r="G442" s="108"/>
    </row>
    <row r="443" customFormat="1" ht="15.75" customHeight="1" spans="7:7">
      <c r="G443" s="108"/>
    </row>
    <row r="444" customFormat="1" ht="15.75" customHeight="1" spans="7:7">
      <c r="G444" s="108"/>
    </row>
    <row r="445" customFormat="1" ht="15.75" customHeight="1" spans="7:7">
      <c r="G445" s="108"/>
    </row>
    <row r="446" customFormat="1" ht="15.75" customHeight="1" spans="7:7">
      <c r="G446" s="108"/>
    </row>
    <row r="447" customFormat="1" ht="15.75" customHeight="1" spans="7:7">
      <c r="G447" s="108"/>
    </row>
    <row r="448" customFormat="1" ht="15.75" customHeight="1" spans="7:7">
      <c r="G448" s="108"/>
    </row>
    <row r="449" customFormat="1" ht="15.75" customHeight="1" spans="7:7">
      <c r="G449" s="108"/>
    </row>
    <row r="450" customFormat="1" ht="15.75" customHeight="1" spans="7:7">
      <c r="G450" s="108"/>
    </row>
    <row r="451" customFormat="1" ht="15.75" customHeight="1" spans="7:7">
      <c r="G451" s="108"/>
    </row>
    <row r="452" customFormat="1" ht="15.75" customHeight="1" spans="7:7">
      <c r="G452" s="108"/>
    </row>
    <row r="453" customFormat="1" ht="15.75" customHeight="1" spans="7:7">
      <c r="G453" s="108"/>
    </row>
    <row r="454" customFormat="1" ht="15.75" customHeight="1" spans="7:7">
      <c r="G454" s="108"/>
    </row>
    <row r="455" customFormat="1" ht="15.75" customHeight="1" spans="7:7">
      <c r="G455" s="108"/>
    </row>
    <row r="456" customFormat="1" ht="15.75" customHeight="1" spans="7:7">
      <c r="G456" s="108"/>
    </row>
    <row r="457" customFormat="1" ht="15.75" customHeight="1" spans="7:7">
      <c r="G457" s="108"/>
    </row>
    <row r="458" customFormat="1" ht="15.75" customHeight="1" spans="7:7">
      <c r="G458" s="108"/>
    </row>
    <row r="459" customFormat="1" ht="15.75" customHeight="1" spans="7:7">
      <c r="G459" s="108"/>
    </row>
    <row r="460" customFormat="1" ht="15.75" customHeight="1" spans="7:7">
      <c r="G460" s="108"/>
    </row>
    <row r="461" customFormat="1" ht="15.75" customHeight="1" spans="7:7">
      <c r="G461" s="108"/>
    </row>
    <row r="462" customFormat="1" ht="15.75" customHeight="1" spans="7:7">
      <c r="G462" s="108"/>
    </row>
    <row r="463" customFormat="1" ht="15.75" customHeight="1" spans="7:7">
      <c r="G463" s="108"/>
    </row>
    <row r="464" customFormat="1" ht="15.75" customHeight="1" spans="7:7">
      <c r="G464" s="108"/>
    </row>
    <row r="465" customFormat="1" ht="15.75" customHeight="1" spans="7:7">
      <c r="G465" s="108"/>
    </row>
    <row r="466" customFormat="1" ht="15.75" customHeight="1" spans="7:7">
      <c r="G466" s="108"/>
    </row>
    <row r="467" customFormat="1" ht="15.75" customHeight="1" spans="7:7">
      <c r="G467" s="108"/>
    </row>
    <row r="468" customFormat="1" ht="15.75" customHeight="1" spans="7:7">
      <c r="G468" s="108"/>
    </row>
    <row r="469" customFormat="1" ht="15.75" customHeight="1" spans="7:7">
      <c r="G469" s="108"/>
    </row>
    <row r="470" customFormat="1" ht="15.75" customHeight="1" spans="7:7">
      <c r="G470" s="108"/>
    </row>
    <row r="471" customFormat="1" ht="15.75" customHeight="1" spans="7:7">
      <c r="G471" s="108"/>
    </row>
    <row r="472" customFormat="1" ht="15.75" customHeight="1" spans="7:7">
      <c r="G472" s="108"/>
    </row>
    <row r="473" customFormat="1" ht="15.75" customHeight="1" spans="7:7">
      <c r="G473" s="108"/>
    </row>
    <row r="474" customFormat="1" ht="15.75" customHeight="1" spans="7:7">
      <c r="G474" s="108"/>
    </row>
    <row r="475" customFormat="1" ht="15.75" customHeight="1" spans="7:7">
      <c r="G475" s="108"/>
    </row>
    <row r="476" customFormat="1" ht="15.75" customHeight="1" spans="7:7">
      <c r="G476" s="108"/>
    </row>
    <row r="477" customFormat="1" ht="15.75" customHeight="1" spans="7:7">
      <c r="G477" s="108"/>
    </row>
    <row r="478" customFormat="1" ht="15.75" customHeight="1" spans="7:7">
      <c r="G478" s="108"/>
    </row>
    <row r="479" customFormat="1" ht="15.75" customHeight="1" spans="7:7">
      <c r="G479" s="108"/>
    </row>
    <row r="480" customFormat="1" ht="15.75" customHeight="1" spans="7:7">
      <c r="G480" s="108"/>
    </row>
    <row r="481" customFormat="1" ht="15.75" customHeight="1" spans="7:7">
      <c r="G481" s="108"/>
    </row>
    <row r="482" customFormat="1" ht="15.75" customHeight="1" spans="7:7">
      <c r="G482" s="108"/>
    </row>
    <row r="483" customFormat="1" ht="15.75" customHeight="1" spans="7:7">
      <c r="G483" s="108"/>
    </row>
    <row r="484" customFormat="1" ht="15.75" customHeight="1" spans="7:7">
      <c r="G484" s="108"/>
    </row>
    <row r="485" customFormat="1" ht="15.75" customHeight="1" spans="7:7">
      <c r="G485" s="108"/>
    </row>
    <row r="486" customFormat="1" ht="15.75" customHeight="1" spans="7:7">
      <c r="G486" s="108"/>
    </row>
    <row r="487" customFormat="1" ht="15.75" customHeight="1" spans="7:7">
      <c r="G487" s="108"/>
    </row>
    <row r="488" customFormat="1" ht="15.75" customHeight="1" spans="7:7">
      <c r="G488" s="108"/>
    </row>
    <row r="489" customFormat="1" ht="15.75" customHeight="1" spans="7:7">
      <c r="G489" s="108"/>
    </row>
    <row r="490" customFormat="1" ht="15.75" customHeight="1" spans="7:7">
      <c r="G490" s="108"/>
    </row>
    <row r="491" customFormat="1" ht="15.75" customHeight="1" spans="7:7">
      <c r="G491" s="108"/>
    </row>
    <row r="492" customFormat="1" ht="15.75" customHeight="1" spans="7:7">
      <c r="G492" s="108"/>
    </row>
    <row r="493" customFormat="1" ht="15.75" customHeight="1" spans="7:7">
      <c r="G493" s="108"/>
    </row>
    <row r="494" customFormat="1" ht="15.75" customHeight="1" spans="7:7">
      <c r="G494" s="108"/>
    </row>
    <row r="495" customFormat="1" ht="15.75" customHeight="1" spans="7:7">
      <c r="G495" s="108"/>
    </row>
    <row r="496" customFormat="1" ht="15.75" customHeight="1" spans="7:7">
      <c r="G496" s="108"/>
    </row>
    <row r="497" customFormat="1" ht="15.75" customHeight="1" spans="7:7">
      <c r="G497" s="108"/>
    </row>
    <row r="498" customFormat="1" ht="15.75" customHeight="1" spans="7:7">
      <c r="G498" s="108"/>
    </row>
    <row r="499" customFormat="1" ht="15.75" customHeight="1" spans="7:7">
      <c r="G499" s="108"/>
    </row>
    <row r="500" customFormat="1" ht="15.75" customHeight="1" spans="7:7">
      <c r="G500" s="108"/>
    </row>
    <row r="501" customFormat="1" ht="15.75" customHeight="1" spans="7:7">
      <c r="G501" s="108"/>
    </row>
    <row r="502" customFormat="1" ht="15.75" customHeight="1" spans="7:7">
      <c r="G502" s="108"/>
    </row>
    <row r="503" customFormat="1" ht="15.75" customHeight="1" spans="7:7">
      <c r="G503" s="108"/>
    </row>
    <row r="504" customFormat="1" ht="15.75" customHeight="1" spans="7:7">
      <c r="G504" s="108"/>
    </row>
    <row r="505" customFormat="1" ht="15.75" customHeight="1" spans="7:7">
      <c r="G505" s="108"/>
    </row>
    <row r="506" customFormat="1" ht="15.75" customHeight="1" spans="7:7">
      <c r="G506" s="108"/>
    </row>
    <row r="507" customFormat="1" ht="15.75" customHeight="1" spans="7:7">
      <c r="G507" s="108"/>
    </row>
    <row r="508" customFormat="1" ht="15.75" customHeight="1" spans="7:7">
      <c r="G508" s="108"/>
    </row>
    <row r="509" customFormat="1" ht="15.75" customHeight="1" spans="7:7">
      <c r="G509" s="108"/>
    </row>
    <row r="510" customFormat="1" ht="15.75" customHeight="1" spans="7:7">
      <c r="G510" s="108"/>
    </row>
    <row r="511" customFormat="1" ht="15.75" customHeight="1" spans="7:7">
      <c r="G511" s="108"/>
    </row>
    <row r="512" customFormat="1" ht="15.75" customHeight="1" spans="7:7">
      <c r="G512" s="108"/>
    </row>
    <row r="513" customFormat="1" ht="15.75" customHeight="1" spans="7:7">
      <c r="G513" s="108"/>
    </row>
    <row r="514" customFormat="1" ht="15.75" customHeight="1" spans="7:7">
      <c r="G514" s="108"/>
    </row>
    <row r="515" customFormat="1" ht="15.75" customHeight="1" spans="7:7">
      <c r="G515" s="108"/>
    </row>
    <row r="516" customFormat="1" ht="15.75" customHeight="1" spans="7:7">
      <c r="G516" s="108"/>
    </row>
    <row r="517" customFormat="1" ht="15.75" customHeight="1" spans="7:7">
      <c r="G517" s="108"/>
    </row>
    <row r="518" customFormat="1" ht="15.75" customHeight="1" spans="7:7">
      <c r="G518" s="108"/>
    </row>
    <row r="519" customFormat="1" ht="15.75" customHeight="1" spans="7:7">
      <c r="G519" s="108"/>
    </row>
    <row r="520" customFormat="1" ht="15.75" customHeight="1" spans="7:7">
      <c r="G520" s="108"/>
    </row>
    <row r="521" customFormat="1" ht="15.75" customHeight="1" spans="7:7">
      <c r="G521" s="108"/>
    </row>
    <row r="522" customFormat="1" ht="15.75" customHeight="1" spans="7:7">
      <c r="G522" s="108"/>
    </row>
    <row r="523" customFormat="1" ht="15.75" customHeight="1" spans="7:7">
      <c r="G523" s="108"/>
    </row>
    <row r="524" customFormat="1" ht="15.75" customHeight="1" spans="7:7">
      <c r="G524" s="108"/>
    </row>
    <row r="525" customFormat="1" ht="15.75" customHeight="1" spans="7:7">
      <c r="G525" s="108"/>
    </row>
    <row r="526" customFormat="1" ht="15.75" customHeight="1" spans="7:7">
      <c r="G526" s="108"/>
    </row>
    <row r="527" customFormat="1" ht="15.75" customHeight="1" spans="7:7">
      <c r="G527" s="108"/>
    </row>
    <row r="528" customFormat="1" ht="15.75" customHeight="1" spans="7:7">
      <c r="G528" s="108"/>
    </row>
    <row r="529" customFormat="1" ht="15.75" customHeight="1" spans="7:7">
      <c r="G529" s="108"/>
    </row>
    <row r="530" customFormat="1" ht="15.75" customHeight="1" spans="7:7">
      <c r="G530" s="108"/>
    </row>
    <row r="531" customFormat="1" ht="15.75" customHeight="1" spans="7:7">
      <c r="G531" s="108"/>
    </row>
    <row r="532" customFormat="1" ht="15.75" customHeight="1" spans="7:7">
      <c r="G532" s="108"/>
    </row>
    <row r="533" customFormat="1" ht="15.75" customHeight="1" spans="7:7">
      <c r="G533" s="108"/>
    </row>
    <row r="534" customFormat="1" ht="15.75" customHeight="1" spans="7:7">
      <c r="G534" s="108"/>
    </row>
    <row r="535" customFormat="1" ht="15.75" customHeight="1" spans="7:7">
      <c r="G535" s="108"/>
    </row>
    <row r="536" customFormat="1" ht="15.75" customHeight="1" spans="7:7">
      <c r="G536" s="108"/>
    </row>
    <row r="537" customFormat="1" ht="15.75" customHeight="1" spans="7:7">
      <c r="G537" s="108"/>
    </row>
    <row r="538" customFormat="1" ht="15.75" customHeight="1" spans="7:7">
      <c r="G538" s="108"/>
    </row>
    <row r="539" customFormat="1" ht="15.75" customHeight="1" spans="7:7">
      <c r="G539" s="108"/>
    </row>
    <row r="540" customFormat="1" ht="15.75" customHeight="1" spans="7:7">
      <c r="G540" s="108"/>
    </row>
    <row r="541" customFormat="1" ht="15.75" customHeight="1" spans="7:7">
      <c r="G541" s="108"/>
    </row>
    <row r="542" customFormat="1" ht="15.75" customHeight="1" spans="7:7">
      <c r="G542" s="108"/>
    </row>
    <row r="543" customFormat="1" ht="15.75" customHeight="1" spans="7:7">
      <c r="G543" s="108"/>
    </row>
    <row r="544" customFormat="1" ht="15.75" customHeight="1" spans="7:7">
      <c r="G544" s="108"/>
    </row>
    <row r="545" customFormat="1" ht="15.75" customHeight="1" spans="7:7">
      <c r="G545" s="108"/>
    </row>
    <row r="546" customFormat="1" ht="15.75" customHeight="1" spans="7:7">
      <c r="G546" s="108"/>
    </row>
    <row r="547" customFormat="1" ht="15.75" customHeight="1" spans="7:7">
      <c r="G547" s="108"/>
    </row>
    <row r="548" customFormat="1" ht="15.75" customHeight="1" spans="7:7">
      <c r="G548" s="108"/>
    </row>
    <row r="549" customFormat="1" ht="15.75" customHeight="1" spans="7:7">
      <c r="G549" s="108"/>
    </row>
    <row r="550" customFormat="1" ht="15.75" customHeight="1" spans="7:7">
      <c r="G550" s="108"/>
    </row>
    <row r="551" customFormat="1" ht="15.75" customHeight="1" spans="7:7">
      <c r="G551" s="108"/>
    </row>
    <row r="552" customFormat="1" ht="15.75" customHeight="1" spans="7:7">
      <c r="G552" s="108"/>
    </row>
    <row r="553" customFormat="1" ht="15.75" customHeight="1" spans="7:7">
      <c r="G553" s="108"/>
    </row>
    <row r="554" customFormat="1" ht="15.75" customHeight="1" spans="7:7">
      <c r="G554" s="108"/>
    </row>
    <row r="555" customFormat="1" ht="15.75" customHeight="1" spans="7:7">
      <c r="G555" s="108"/>
    </row>
    <row r="556" customFormat="1" ht="15.75" customHeight="1" spans="7:7">
      <c r="G556" s="108"/>
    </row>
    <row r="557" customFormat="1" ht="15.75" customHeight="1" spans="7:7">
      <c r="G557" s="108"/>
    </row>
    <row r="558" customFormat="1" ht="15.75" customHeight="1" spans="7:7">
      <c r="G558" s="108"/>
    </row>
    <row r="559" customFormat="1" ht="15.75" customHeight="1" spans="7:7">
      <c r="G559" s="108"/>
    </row>
    <row r="560" customFormat="1" ht="15.75" customHeight="1" spans="7:7">
      <c r="G560" s="108"/>
    </row>
    <row r="561" customFormat="1" ht="15.75" customHeight="1" spans="7:7">
      <c r="G561" s="108"/>
    </row>
    <row r="562" customFormat="1" ht="15.75" customHeight="1" spans="7:7">
      <c r="G562" s="108"/>
    </row>
    <row r="563" customFormat="1" ht="15.75" customHeight="1" spans="7:7">
      <c r="G563" s="108"/>
    </row>
    <row r="564" customFormat="1" ht="15.75" customHeight="1" spans="7:7">
      <c r="G564" s="108"/>
    </row>
    <row r="565" customFormat="1" ht="15.75" customHeight="1" spans="7:7">
      <c r="G565" s="108"/>
    </row>
    <row r="566" customFormat="1" ht="15.75" customHeight="1" spans="7:7">
      <c r="G566" s="108"/>
    </row>
    <row r="567" customFormat="1" ht="15.75" customHeight="1" spans="7:7">
      <c r="G567" s="108"/>
    </row>
    <row r="568" customFormat="1" ht="15.75" customHeight="1" spans="7:7">
      <c r="G568" s="108"/>
    </row>
    <row r="569" customFormat="1" ht="15.75" customHeight="1" spans="7:7">
      <c r="G569" s="108"/>
    </row>
    <row r="570" customFormat="1" ht="15.75" customHeight="1" spans="7:7">
      <c r="G570" s="108"/>
    </row>
    <row r="571" customFormat="1" ht="15.75" customHeight="1" spans="7:7">
      <c r="G571" s="108"/>
    </row>
    <row r="572" customFormat="1" ht="15.75" customHeight="1" spans="7:7">
      <c r="G572" s="108"/>
    </row>
    <row r="573" customFormat="1" ht="15.75" customHeight="1" spans="7:7">
      <c r="G573" s="108"/>
    </row>
    <row r="574" customFormat="1" ht="15.75" customHeight="1" spans="7:7">
      <c r="G574" s="108"/>
    </row>
    <row r="575" customFormat="1" ht="15.75" customHeight="1" spans="7:7">
      <c r="G575" s="108"/>
    </row>
    <row r="576" customFormat="1" ht="15.75" customHeight="1" spans="7:7">
      <c r="G576" s="108"/>
    </row>
    <row r="577" customFormat="1" ht="15.75" customHeight="1" spans="7:7">
      <c r="G577" s="108"/>
    </row>
    <row r="578" customFormat="1" ht="15.75" customHeight="1" spans="7:7">
      <c r="G578" s="108"/>
    </row>
    <row r="579" customFormat="1" ht="15.75" customHeight="1" spans="7:7">
      <c r="G579" s="108"/>
    </row>
    <row r="580" customFormat="1" ht="15.75" customHeight="1" spans="7:7">
      <c r="G580" s="108"/>
    </row>
    <row r="581" customFormat="1" ht="15.75" customHeight="1" spans="7:7">
      <c r="G581" s="108"/>
    </row>
    <row r="582" customFormat="1" ht="15.75" customHeight="1" spans="7:7">
      <c r="G582" s="108"/>
    </row>
    <row r="583" customFormat="1" ht="15.75" customHeight="1" spans="7:7">
      <c r="G583" s="108"/>
    </row>
    <row r="584" customFormat="1" ht="15.75" customHeight="1" spans="7:7">
      <c r="G584" s="108"/>
    </row>
    <row r="585" customFormat="1" ht="15.75" customHeight="1" spans="7:7">
      <c r="G585" s="108"/>
    </row>
    <row r="586" customFormat="1" ht="15.75" customHeight="1" spans="7:7">
      <c r="G586" s="108"/>
    </row>
    <row r="587" customFormat="1" ht="15.75" customHeight="1" spans="7:7">
      <c r="G587" s="108"/>
    </row>
    <row r="588" customFormat="1" ht="15.75" customHeight="1" spans="7:7">
      <c r="G588" s="108"/>
    </row>
    <row r="589" customFormat="1" ht="15.75" customHeight="1" spans="7:7">
      <c r="G589" s="108"/>
    </row>
    <row r="590" customFormat="1" ht="15.75" customHeight="1" spans="7:7">
      <c r="G590" s="108"/>
    </row>
    <row r="591" customFormat="1" ht="15.75" customHeight="1" spans="7:7">
      <c r="G591" s="108"/>
    </row>
    <row r="592" customFormat="1" ht="15.75" customHeight="1" spans="7:7">
      <c r="G592" s="108"/>
    </row>
    <row r="593" customFormat="1" ht="15.75" customHeight="1" spans="7:7">
      <c r="G593" s="108"/>
    </row>
    <row r="594" customFormat="1" ht="15.75" customHeight="1" spans="7:7">
      <c r="G594" s="108"/>
    </row>
    <row r="595" customFormat="1" ht="15.75" customHeight="1" spans="7:7">
      <c r="G595" s="108"/>
    </row>
    <row r="596" customFormat="1" ht="15.75" customHeight="1" spans="7:7">
      <c r="G596" s="108"/>
    </row>
    <row r="597" customFormat="1" ht="15.75" customHeight="1" spans="7:7">
      <c r="G597" s="108"/>
    </row>
    <row r="598" customFormat="1" ht="15.75" customHeight="1" spans="7:7">
      <c r="G598" s="108"/>
    </row>
    <row r="599" customFormat="1" ht="15.75" customHeight="1" spans="7:7">
      <c r="G599" s="108"/>
    </row>
    <row r="600" customFormat="1" ht="15.75" customHeight="1" spans="7:7">
      <c r="G600" s="108"/>
    </row>
    <row r="601" customFormat="1" ht="15.75" customHeight="1" spans="7:7">
      <c r="G601" s="108"/>
    </row>
    <row r="602" customFormat="1" ht="15.75" customHeight="1" spans="7:7">
      <c r="G602" s="108"/>
    </row>
    <row r="603" customFormat="1" ht="15.75" customHeight="1" spans="7:7">
      <c r="G603" s="108"/>
    </row>
    <row r="604" customFormat="1" ht="15.75" customHeight="1" spans="7:7">
      <c r="G604" s="108"/>
    </row>
    <row r="605" customFormat="1" ht="15.75" customHeight="1" spans="7:7">
      <c r="G605" s="108"/>
    </row>
    <row r="606" customFormat="1" ht="15.75" customHeight="1" spans="7:7">
      <c r="G606" s="108"/>
    </row>
    <row r="607" customFormat="1" ht="15.75" customHeight="1" spans="7:7">
      <c r="G607" s="108"/>
    </row>
    <row r="608" customFormat="1" ht="15.75" customHeight="1" spans="7:7">
      <c r="G608" s="108"/>
    </row>
    <row r="609" customFormat="1" ht="15.75" customHeight="1" spans="7:7">
      <c r="G609" s="108"/>
    </row>
    <row r="610" customFormat="1" ht="15.75" customHeight="1" spans="7:7">
      <c r="G610" s="108"/>
    </row>
    <row r="611" customFormat="1" ht="15.75" customHeight="1" spans="7:7">
      <c r="G611" s="108"/>
    </row>
    <row r="612" customFormat="1" ht="15.75" customHeight="1" spans="7:7">
      <c r="G612" s="108"/>
    </row>
    <row r="613" customFormat="1" ht="15.75" customHeight="1" spans="7:7">
      <c r="G613" s="108"/>
    </row>
    <row r="614" customFormat="1" ht="15.75" customHeight="1" spans="7:7">
      <c r="G614" s="108"/>
    </row>
    <row r="615" customFormat="1" ht="15.75" customHeight="1" spans="7:7">
      <c r="G615" s="108"/>
    </row>
    <row r="616" customFormat="1" ht="15.75" customHeight="1" spans="7:7">
      <c r="G616" s="108"/>
    </row>
    <row r="617" customFormat="1" ht="15.75" customHeight="1" spans="7:7">
      <c r="G617" s="108"/>
    </row>
    <row r="618" customFormat="1" ht="15.75" customHeight="1" spans="7:7">
      <c r="G618" s="108"/>
    </row>
    <row r="619" customFormat="1" ht="15.75" customHeight="1" spans="7:7">
      <c r="G619" s="108"/>
    </row>
    <row r="620" customFormat="1" ht="15.75" customHeight="1" spans="7:7">
      <c r="G620" s="108"/>
    </row>
    <row r="621" customFormat="1" ht="15.75" customHeight="1" spans="7:7">
      <c r="G621" s="108"/>
    </row>
    <row r="622" customFormat="1" ht="15.75" customHeight="1" spans="7:7">
      <c r="G622" s="108"/>
    </row>
    <row r="623" customFormat="1" ht="15.75" customHeight="1" spans="7:7">
      <c r="G623" s="108"/>
    </row>
    <row r="624" customFormat="1" ht="15.75" customHeight="1" spans="7:7">
      <c r="G624" s="108"/>
    </row>
    <row r="625" customFormat="1" ht="15.75" customHeight="1" spans="7:7">
      <c r="G625" s="108"/>
    </row>
    <row r="626" customFormat="1" ht="15.75" customHeight="1" spans="7:7">
      <c r="G626" s="108"/>
    </row>
    <row r="627" customFormat="1" ht="15.75" customHeight="1" spans="7:7">
      <c r="G627" s="108"/>
    </row>
    <row r="628" customFormat="1" ht="15.75" customHeight="1" spans="7:7">
      <c r="G628" s="108"/>
    </row>
    <row r="629" customFormat="1" ht="15.75" customHeight="1" spans="7:7">
      <c r="G629" s="108"/>
    </row>
    <row r="630" customFormat="1" ht="15.75" customHeight="1" spans="7:7">
      <c r="G630" s="108"/>
    </row>
    <row r="631" customFormat="1" ht="15.75" customHeight="1" spans="7:7">
      <c r="G631" s="108"/>
    </row>
    <row r="632" customFormat="1" ht="15.75" customHeight="1" spans="7:7">
      <c r="G632" s="108"/>
    </row>
    <row r="633" customFormat="1" ht="15.75" customHeight="1" spans="7:7">
      <c r="G633" s="108"/>
    </row>
    <row r="634" customFormat="1" ht="15.75" customHeight="1" spans="7:7">
      <c r="G634" s="108"/>
    </row>
    <row r="635" customFormat="1" ht="15.75" customHeight="1" spans="7:7">
      <c r="G635" s="108"/>
    </row>
    <row r="636" customFormat="1" ht="15.75" customHeight="1" spans="7:7">
      <c r="G636" s="108"/>
    </row>
    <row r="637" customFormat="1" ht="15.75" customHeight="1" spans="7:7">
      <c r="G637" s="108"/>
    </row>
    <row r="638" customFormat="1" ht="15.75" customHeight="1" spans="7:7">
      <c r="G638" s="108"/>
    </row>
    <row r="639" customFormat="1" ht="15.75" customHeight="1" spans="7:7">
      <c r="G639" s="108"/>
    </row>
    <row r="640" customFormat="1" ht="15.75" customHeight="1" spans="7:7">
      <c r="G640" s="108"/>
    </row>
    <row r="641" customFormat="1" ht="15.75" customHeight="1" spans="7:7">
      <c r="G641" s="108"/>
    </row>
    <row r="642" customFormat="1" ht="15.75" customHeight="1" spans="7:7">
      <c r="G642" s="108"/>
    </row>
    <row r="643" customFormat="1" ht="15.75" customHeight="1" spans="7:7">
      <c r="G643" s="108"/>
    </row>
    <row r="644" customFormat="1" ht="15.75" customHeight="1" spans="7:7">
      <c r="G644" s="108"/>
    </row>
    <row r="645" customFormat="1" ht="15.75" customHeight="1" spans="7:7">
      <c r="G645" s="108"/>
    </row>
    <row r="646" customFormat="1" ht="15.75" customHeight="1" spans="7:7">
      <c r="G646" s="108"/>
    </row>
    <row r="647" customFormat="1" ht="15.75" customHeight="1" spans="7:7">
      <c r="G647" s="108"/>
    </row>
    <row r="648" customFormat="1" ht="15.75" customHeight="1" spans="7:7">
      <c r="G648" s="108"/>
    </row>
    <row r="649" customFormat="1" ht="15.75" customHeight="1" spans="7:7">
      <c r="G649" s="108"/>
    </row>
    <row r="650" customFormat="1" ht="15.75" customHeight="1" spans="7:7">
      <c r="G650" s="108"/>
    </row>
    <row r="651" customFormat="1" ht="15.75" customHeight="1" spans="7:7">
      <c r="G651" s="108"/>
    </row>
    <row r="652" customFormat="1" ht="15.75" customHeight="1" spans="7:7">
      <c r="G652" s="108"/>
    </row>
    <row r="653" customFormat="1" ht="15.75" customHeight="1" spans="7:7">
      <c r="G653" s="108"/>
    </row>
    <row r="654" customFormat="1" ht="15.75" customHeight="1" spans="7:7">
      <c r="G654" s="108"/>
    </row>
    <row r="655" customFormat="1" ht="15.75" customHeight="1" spans="7:7">
      <c r="G655" s="108"/>
    </row>
    <row r="656" customFormat="1" ht="15.75" customHeight="1" spans="7:7">
      <c r="G656" s="108"/>
    </row>
    <row r="657" customFormat="1" ht="15.75" customHeight="1" spans="7:7">
      <c r="G657" s="108"/>
    </row>
    <row r="658" customFormat="1" ht="15.75" customHeight="1" spans="7:7">
      <c r="G658" s="108"/>
    </row>
    <row r="659" customFormat="1" ht="15.75" customHeight="1" spans="7:7">
      <c r="G659" s="108"/>
    </row>
    <row r="660" customFormat="1" ht="15.75" customHeight="1" spans="7:7">
      <c r="G660" s="108"/>
    </row>
    <row r="661" customFormat="1" ht="15.75" customHeight="1" spans="7:7">
      <c r="G661" s="108"/>
    </row>
    <row r="662" customFormat="1" ht="15.75" customHeight="1" spans="7:7">
      <c r="G662" s="108"/>
    </row>
    <row r="663" customFormat="1" ht="15.75" customHeight="1" spans="7:7">
      <c r="G663" s="108"/>
    </row>
    <row r="664" customFormat="1" ht="15.75" customHeight="1" spans="7:7">
      <c r="G664" s="108"/>
    </row>
    <row r="665" customFormat="1" ht="15.75" customHeight="1" spans="7:7">
      <c r="G665" s="108"/>
    </row>
    <row r="666" customFormat="1" ht="15.75" customHeight="1" spans="7:7">
      <c r="G666" s="108"/>
    </row>
    <row r="667" customFormat="1" ht="15.75" customHeight="1" spans="7:7">
      <c r="G667" s="108"/>
    </row>
    <row r="668" customFormat="1" ht="15.75" customHeight="1" spans="7:7">
      <c r="G668" s="108"/>
    </row>
    <row r="669" customFormat="1" ht="15.75" customHeight="1" spans="7:7">
      <c r="G669" s="108"/>
    </row>
    <row r="670" customFormat="1" ht="15.75" customHeight="1" spans="7:7">
      <c r="G670" s="108"/>
    </row>
    <row r="671" customFormat="1" ht="15.75" customHeight="1" spans="7:7">
      <c r="G671" s="108"/>
    </row>
    <row r="672" customFormat="1" ht="15.75" customHeight="1" spans="7:7">
      <c r="G672" s="108"/>
    </row>
    <row r="673" customFormat="1" ht="15.75" customHeight="1" spans="7:7">
      <c r="G673" s="108"/>
    </row>
    <row r="674" customFormat="1" ht="15.75" customHeight="1" spans="7:7">
      <c r="G674" s="108"/>
    </row>
    <row r="675" customFormat="1" ht="15.75" customHeight="1" spans="7:7">
      <c r="G675" s="108"/>
    </row>
    <row r="676" customFormat="1" ht="15.75" customHeight="1" spans="7:7">
      <c r="G676" s="108"/>
    </row>
    <row r="677" customFormat="1" ht="15.75" customHeight="1" spans="7:7">
      <c r="G677" s="108"/>
    </row>
    <row r="678" customFormat="1" ht="15.75" customHeight="1" spans="7:7">
      <c r="G678" s="108"/>
    </row>
    <row r="679" customFormat="1" ht="15.75" customHeight="1" spans="7:7">
      <c r="G679" s="108"/>
    </row>
    <row r="680" customFormat="1" ht="15.75" customHeight="1" spans="7:7">
      <c r="G680" s="108"/>
    </row>
    <row r="681" customFormat="1" ht="15.75" customHeight="1" spans="7:7">
      <c r="G681" s="108"/>
    </row>
    <row r="682" customFormat="1" ht="15.75" customHeight="1" spans="7:7">
      <c r="G682" s="108"/>
    </row>
    <row r="683" customFormat="1" ht="15.75" customHeight="1" spans="7:7">
      <c r="G683" s="108"/>
    </row>
    <row r="684" customFormat="1" ht="15.75" customHeight="1" spans="7:7">
      <c r="G684" s="108"/>
    </row>
    <row r="685" customFormat="1" ht="15.75" customHeight="1" spans="7:7">
      <c r="G685" s="108"/>
    </row>
    <row r="686" customFormat="1" ht="15.75" customHeight="1" spans="7:7">
      <c r="G686" s="108"/>
    </row>
    <row r="687" customFormat="1" ht="15.75" customHeight="1" spans="7:7">
      <c r="G687" s="108"/>
    </row>
    <row r="688" customFormat="1" ht="15.75" customHeight="1" spans="7:7">
      <c r="G688" s="108"/>
    </row>
    <row r="689" customFormat="1" ht="15.75" customHeight="1" spans="7:7">
      <c r="G689" s="108"/>
    </row>
    <row r="690" customFormat="1" ht="15.75" customHeight="1" spans="7:7">
      <c r="G690" s="108"/>
    </row>
    <row r="691" customFormat="1" ht="15.75" customHeight="1" spans="7:7">
      <c r="G691" s="108"/>
    </row>
    <row r="692" customFormat="1" ht="15.75" customHeight="1" spans="7:7">
      <c r="G692" s="108"/>
    </row>
    <row r="693" customFormat="1" ht="15.75" customHeight="1" spans="7:7">
      <c r="G693" s="108"/>
    </row>
    <row r="694" customFormat="1" ht="15.75" customHeight="1" spans="7:7">
      <c r="G694" s="108"/>
    </row>
    <row r="695" customFormat="1" ht="15.75" customHeight="1" spans="7:7">
      <c r="G695" s="108"/>
    </row>
    <row r="696" customFormat="1" ht="15.75" customHeight="1" spans="7:7">
      <c r="G696" s="108"/>
    </row>
    <row r="697" customFormat="1" ht="15.75" customHeight="1" spans="7:7">
      <c r="G697" s="108"/>
    </row>
    <row r="698" customFormat="1" ht="15.75" customHeight="1" spans="7:7">
      <c r="G698" s="108"/>
    </row>
    <row r="699" customFormat="1" ht="15.75" customHeight="1" spans="7:7">
      <c r="G699" s="108"/>
    </row>
    <row r="700" customFormat="1" ht="15.75" customHeight="1" spans="7:7">
      <c r="G700" s="108"/>
    </row>
    <row r="701" customFormat="1" ht="15.75" customHeight="1" spans="7:7">
      <c r="G701" s="108"/>
    </row>
    <row r="702" customFormat="1" ht="15.75" customHeight="1" spans="7:7">
      <c r="G702" s="108"/>
    </row>
    <row r="703" customFormat="1" ht="15.75" customHeight="1" spans="7:7">
      <c r="G703" s="108"/>
    </row>
    <row r="704" customFormat="1" ht="15.75" customHeight="1" spans="7:7">
      <c r="G704" s="108"/>
    </row>
    <row r="705" customFormat="1" ht="15.75" customHeight="1" spans="7:7">
      <c r="G705" s="108"/>
    </row>
    <row r="706" customFormat="1" ht="15.75" customHeight="1" spans="7:7">
      <c r="G706" s="108"/>
    </row>
    <row r="707" customFormat="1" ht="15.75" customHeight="1" spans="7:7">
      <c r="G707" s="108"/>
    </row>
    <row r="708" customFormat="1" ht="15.75" customHeight="1" spans="7:7">
      <c r="G708" s="108"/>
    </row>
    <row r="709" customFormat="1" ht="15.75" customHeight="1" spans="7:7">
      <c r="G709" s="108"/>
    </row>
    <row r="710" customFormat="1" ht="15.75" customHeight="1" spans="7:7">
      <c r="G710" s="108"/>
    </row>
    <row r="711" customFormat="1" ht="15.75" customHeight="1" spans="7:7">
      <c r="G711" s="108"/>
    </row>
    <row r="712" customFormat="1" ht="15.75" customHeight="1" spans="7:7">
      <c r="G712" s="108"/>
    </row>
    <row r="713" customFormat="1" ht="15.75" customHeight="1" spans="7:7">
      <c r="G713" s="108"/>
    </row>
    <row r="714" customFormat="1" ht="15.75" customHeight="1" spans="7:7">
      <c r="G714" s="108"/>
    </row>
    <row r="715" customFormat="1" ht="15.75" customHeight="1" spans="7:7">
      <c r="G715" s="108"/>
    </row>
    <row r="716" customFormat="1" ht="15.75" customHeight="1" spans="7:7">
      <c r="G716" s="108"/>
    </row>
    <row r="717" customFormat="1" ht="15.75" customHeight="1" spans="7:7">
      <c r="G717" s="108"/>
    </row>
    <row r="718" customFormat="1" ht="15.75" customHeight="1" spans="7:7">
      <c r="G718" s="108"/>
    </row>
    <row r="719" customFormat="1" ht="15.75" customHeight="1" spans="7:7">
      <c r="G719" s="108"/>
    </row>
    <row r="720" customFormat="1" ht="15.75" customHeight="1" spans="7:7">
      <c r="G720" s="108"/>
    </row>
    <row r="721" customFormat="1" ht="15.75" customHeight="1" spans="7:7">
      <c r="G721" s="108"/>
    </row>
    <row r="722" customFormat="1" ht="15.75" customHeight="1" spans="7:7">
      <c r="G722" s="108"/>
    </row>
    <row r="723" customFormat="1" ht="15.75" customHeight="1" spans="7:7">
      <c r="G723" s="108"/>
    </row>
    <row r="724" customFormat="1" ht="15.75" customHeight="1" spans="7:7">
      <c r="G724" s="108"/>
    </row>
    <row r="725" customFormat="1" ht="15.75" customHeight="1" spans="7:7">
      <c r="G725" s="108"/>
    </row>
    <row r="726" customFormat="1" ht="15.75" customHeight="1" spans="7:7">
      <c r="G726" s="108"/>
    </row>
    <row r="727" customFormat="1" ht="15.75" customHeight="1" spans="7:7">
      <c r="G727" s="108"/>
    </row>
    <row r="728" customFormat="1" ht="15.75" customHeight="1" spans="7:7">
      <c r="G728" s="108"/>
    </row>
    <row r="729" customFormat="1" ht="15.75" customHeight="1" spans="7:7">
      <c r="G729" s="108"/>
    </row>
    <row r="730" customFormat="1" ht="15.75" customHeight="1" spans="7:7">
      <c r="G730" s="108"/>
    </row>
    <row r="731" customFormat="1" ht="15.75" customHeight="1" spans="7:7">
      <c r="G731" s="108"/>
    </row>
    <row r="732" customFormat="1" ht="15.75" customHeight="1" spans="7:7">
      <c r="G732" s="108"/>
    </row>
    <row r="733" customFormat="1" ht="15.75" customHeight="1" spans="7:7">
      <c r="G733" s="108"/>
    </row>
    <row r="734" customFormat="1" ht="15.75" customHeight="1" spans="7:7">
      <c r="G734" s="108"/>
    </row>
    <row r="735" customFormat="1" ht="15.75" customHeight="1" spans="7:7">
      <c r="G735" s="108"/>
    </row>
    <row r="736" customFormat="1" ht="15.75" customHeight="1" spans="7:7">
      <c r="G736" s="108"/>
    </row>
    <row r="737" customFormat="1" ht="15.75" customHeight="1" spans="7:7">
      <c r="G737" s="108"/>
    </row>
    <row r="738" customFormat="1" ht="15.75" customHeight="1" spans="7:7">
      <c r="G738" s="108"/>
    </row>
    <row r="739" customFormat="1" ht="15.75" customHeight="1" spans="7:7">
      <c r="G739" s="108"/>
    </row>
    <row r="740" customFormat="1" ht="15.75" customHeight="1" spans="7:7">
      <c r="G740" s="108"/>
    </row>
    <row r="741" customFormat="1" ht="15.75" customHeight="1" spans="7:7">
      <c r="G741" s="108"/>
    </row>
    <row r="742" customFormat="1" ht="15.75" customHeight="1" spans="7:7">
      <c r="G742" s="108"/>
    </row>
    <row r="743" customFormat="1" ht="15.75" customHeight="1" spans="7:7">
      <c r="G743" s="108"/>
    </row>
    <row r="744" customFormat="1" ht="15.75" customHeight="1" spans="7:7">
      <c r="G744" s="108"/>
    </row>
    <row r="745" customFormat="1" ht="15.75" customHeight="1" spans="7:7">
      <c r="G745" s="108"/>
    </row>
    <row r="746" customFormat="1" ht="15.75" customHeight="1" spans="7:7">
      <c r="G746" s="108"/>
    </row>
    <row r="747" customFormat="1" ht="15.75" customHeight="1" spans="7:7">
      <c r="G747" s="108"/>
    </row>
    <row r="748" customFormat="1" ht="15.75" customHeight="1" spans="7:7">
      <c r="G748" s="108"/>
    </row>
    <row r="749" customFormat="1" ht="15.75" customHeight="1" spans="7:7">
      <c r="G749" s="108"/>
    </row>
    <row r="750" customFormat="1" ht="15.75" customHeight="1" spans="7:7">
      <c r="G750" s="108"/>
    </row>
    <row r="751" customFormat="1" ht="15.75" customHeight="1" spans="7:7">
      <c r="G751" s="108"/>
    </row>
    <row r="752" customFormat="1" ht="15.75" customHeight="1" spans="7:7">
      <c r="G752" s="108"/>
    </row>
    <row r="753" customFormat="1" ht="15.75" customHeight="1" spans="7:7">
      <c r="G753" s="108"/>
    </row>
    <row r="754" customFormat="1" ht="15.75" customHeight="1" spans="7:7">
      <c r="G754" s="108"/>
    </row>
    <row r="755" customFormat="1" ht="15.75" customHeight="1" spans="7:7">
      <c r="G755" s="108"/>
    </row>
    <row r="756" customFormat="1" ht="15.75" customHeight="1" spans="7:7">
      <c r="G756" s="108"/>
    </row>
    <row r="757" customFormat="1" ht="15.75" customHeight="1" spans="7:7">
      <c r="G757" s="108"/>
    </row>
    <row r="758" customFormat="1" ht="15.75" customHeight="1" spans="7:7">
      <c r="G758" s="108"/>
    </row>
    <row r="759" customFormat="1" ht="15.75" customHeight="1" spans="7:7">
      <c r="G759" s="108"/>
    </row>
    <row r="760" customFormat="1" ht="15.75" customHeight="1" spans="7:7">
      <c r="G760" s="108"/>
    </row>
    <row r="761" customFormat="1" ht="15.75" customHeight="1" spans="7:7">
      <c r="G761" s="108"/>
    </row>
    <row r="762" customFormat="1" ht="15.75" customHeight="1" spans="7:7">
      <c r="G762" s="108"/>
    </row>
    <row r="763" customFormat="1" ht="15.75" customHeight="1" spans="7:7">
      <c r="G763" s="108"/>
    </row>
    <row r="764" customFormat="1" ht="15.75" customHeight="1" spans="7:7">
      <c r="G764" s="108"/>
    </row>
    <row r="765" customFormat="1" ht="15.75" customHeight="1" spans="7:7">
      <c r="G765" s="108"/>
    </row>
    <row r="766" customFormat="1" ht="15.75" customHeight="1" spans="7:7">
      <c r="G766" s="108"/>
    </row>
    <row r="767" customFormat="1" ht="15.75" customHeight="1" spans="7:7">
      <c r="G767" s="108"/>
    </row>
    <row r="768" customFormat="1" ht="15.75" customHeight="1" spans="7:7">
      <c r="G768" s="108"/>
    </row>
    <row r="769" customFormat="1" ht="15.75" customHeight="1" spans="7:7">
      <c r="G769" s="108"/>
    </row>
    <row r="770" customFormat="1" ht="15.75" customHeight="1" spans="7:7">
      <c r="G770" s="108"/>
    </row>
    <row r="771" customFormat="1" ht="15.75" customHeight="1" spans="7:7">
      <c r="G771" s="108"/>
    </row>
    <row r="772" customFormat="1" ht="15.75" customHeight="1" spans="7:7">
      <c r="G772" s="108"/>
    </row>
    <row r="773" customFormat="1" ht="15.75" customHeight="1" spans="7:7">
      <c r="G773" s="108"/>
    </row>
    <row r="774" customFormat="1" ht="15.75" customHeight="1" spans="7:7">
      <c r="G774" s="108"/>
    </row>
    <row r="775" customFormat="1" ht="15.75" customHeight="1" spans="7:7">
      <c r="G775" s="108"/>
    </row>
    <row r="776" customFormat="1" ht="15.75" customHeight="1" spans="7:7">
      <c r="G776" s="108"/>
    </row>
    <row r="777" customFormat="1" ht="15.75" customHeight="1" spans="7:7">
      <c r="G777" s="108"/>
    </row>
    <row r="778" customFormat="1" ht="15.75" customHeight="1" spans="7:7">
      <c r="G778" s="108"/>
    </row>
    <row r="779" customFormat="1" ht="15.75" customHeight="1" spans="7:7">
      <c r="G779" s="108"/>
    </row>
    <row r="780" customFormat="1" ht="15.75" customHeight="1" spans="7:7">
      <c r="G780" s="108"/>
    </row>
    <row r="781" customFormat="1" ht="15.75" customHeight="1" spans="7:7">
      <c r="G781" s="108"/>
    </row>
    <row r="782" customFormat="1" ht="15.75" customHeight="1" spans="7:7">
      <c r="G782" s="108"/>
    </row>
    <row r="783" customFormat="1" ht="15.75" customHeight="1" spans="7:7">
      <c r="G783" s="108"/>
    </row>
    <row r="784" customFormat="1" ht="15.75" customHeight="1" spans="7:7">
      <c r="G784" s="108"/>
    </row>
    <row r="785" customFormat="1" ht="15.75" customHeight="1" spans="7:7">
      <c r="G785" s="108"/>
    </row>
    <row r="786" customFormat="1" ht="15.75" customHeight="1" spans="7:7">
      <c r="G786" s="108"/>
    </row>
    <row r="787" customFormat="1" ht="15.75" customHeight="1" spans="7:7">
      <c r="G787" s="108"/>
    </row>
    <row r="788" customFormat="1" ht="15.75" customHeight="1" spans="7:7">
      <c r="G788" s="108"/>
    </row>
    <row r="789" customFormat="1" ht="15.75" customHeight="1" spans="7:7">
      <c r="G789" s="108"/>
    </row>
    <row r="790" customFormat="1" ht="15.75" customHeight="1" spans="7:7">
      <c r="G790" s="108"/>
    </row>
    <row r="791" customFormat="1" ht="15.75" customHeight="1" spans="7:7">
      <c r="G791" s="108"/>
    </row>
    <row r="792" customFormat="1" ht="15.75" customHeight="1" spans="7:7">
      <c r="G792" s="108"/>
    </row>
    <row r="793" customFormat="1" ht="15.75" customHeight="1" spans="7:7">
      <c r="G793" s="108"/>
    </row>
    <row r="794" customFormat="1" ht="15.75" customHeight="1" spans="7:7">
      <c r="G794" s="108"/>
    </row>
    <row r="795" customFormat="1" ht="15.75" customHeight="1" spans="7:7">
      <c r="G795" s="108"/>
    </row>
    <row r="796" customFormat="1" ht="15.75" customHeight="1" spans="7:7">
      <c r="G796" s="108"/>
    </row>
    <row r="797" customFormat="1" ht="15.75" customHeight="1" spans="7:7">
      <c r="G797" s="108"/>
    </row>
    <row r="798" customFormat="1" ht="15.75" customHeight="1" spans="7:7">
      <c r="G798" s="108"/>
    </row>
    <row r="799" customFormat="1" ht="15.75" customHeight="1" spans="7:7">
      <c r="G799" s="108"/>
    </row>
    <row r="800" customFormat="1" ht="15.75" customHeight="1" spans="7:7">
      <c r="G800" s="108"/>
    </row>
    <row r="801" customFormat="1" ht="15.75" customHeight="1" spans="7:7">
      <c r="G801" s="108"/>
    </row>
    <row r="802" customFormat="1" ht="15.75" customHeight="1" spans="7:7">
      <c r="G802" s="108"/>
    </row>
    <row r="803" customFormat="1" ht="15.75" customHeight="1" spans="7:7">
      <c r="G803" s="108"/>
    </row>
    <row r="804" customFormat="1" ht="15.75" customHeight="1" spans="7:7">
      <c r="G804" s="108"/>
    </row>
    <row r="805" customFormat="1" ht="15.75" customHeight="1" spans="7:7">
      <c r="G805" s="108"/>
    </row>
    <row r="806" customFormat="1" ht="15.75" customHeight="1" spans="7:7">
      <c r="G806" s="108"/>
    </row>
    <row r="807" customFormat="1" ht="15.75" customHeight="1" spans="7:7">
      <c r="G807" s="108"/>
    </row>
    <row r="808" customFormat="1" ht="15.75" customHeight="1" spans="7:7">
      <c r="G808" s="108"/>
    </row>
    <row r="809" customFormat="1" ht="15.75" customHeight="1" spans="7:7">
      <c r="G809" s="108"/>
    </row>
    <row r="810" customFormat="1" ht="15.75" customHeight="1" spans="7:7">
      <c r="G810" s="108"/>
    </row>
    <row r="811" customFormat="1" ht="15.75" customHeight="1" spans="7:7">
      <c r="G811" s="108"/>
    </row>
    <row r="812" customFormat="1" ht="15.75" customHeight="1" spans="7:7">
      <c r="G812" s="108"/>
    </row>
    <row r="813" customFormat="1" ht="15.75" customHeight="1" spans="7:7">
      <c r="G813" s="108"/>
    </row>
    <row r="814" customFormat="1" ht="15.75" customHeight="1" spans="7:7">
      <c r="G814" s="108"/>
    </row>
    <row r="815" customFormat="1" ht="15.75" customHeight="1" spans="7:7">
      <c r="G815" s="108"/>
    </row>
    <row r="816" customFormat="1" ht="15.75" customHeight="1" spans="7:7">
      <c r="G816" s="108"/>
    </row>
    <row r="817" customFormat="1" ht="15.75" customHeight="1" spans="7:7">
      <c r="G817" s="108"/>
    </row>
    <row r="818" customFormat="1" ht="15.75" customHeight="1" spans="7:7">
      <c r="G818" s="108"/>
    </row>
    <row r="819" customFormat="1" ht="15.75" customHeight="1" spans="7:7">
      <c r="G819" s="108"/>
    </row>
    <row r="820" customFormat="1" ht="15.75" customHeight="1" spans="7:7">
      <c r="G820" s="108"/>
    </row>
    <row r="821" customFormat="1" ht="15.75" customHeight="1" spans="7:7">
      <c r="G821" s="108"/>
    </row>
    <row r="822" customFormat="1" ht="15.75" customHeight="1" spans="7:7">
      <c r="G822" s="108"/>
    </row>
    <row r="823" customFormat="1" ht="15.75" customHeight="1" spans="7:7">
      <c r="G823" s="108"/>
    </row>
    <row r="824" customFormat="1" ht="15.75" customHeight="1" spans="7:7">
      <c r="G824" s="108"/>
    </row>
    <row r="825" customFormat="1" ht="15.75" customHeight="1" spans="7:7">
      <c r="G825" s="108"/>
    </row>
    <row r="826" customFormat="1" ht="15.75" customHeight="1" spans="7:7">
      <c r="G826" s="108"/>
    </row>
    <row r="827" customFormat="1" ht="15.75" customHeight="1" spans="7:7">
      <c r="G827" s="108"/>
    </row>
    <row r="828" customFormat="1" ht="15.75" customHeight="1" spans="7:7">
      <c r="G828" s="108"/>
    </row>
    <row r="829" customFormat="1" ht="15.75" customHeight="1" spans="7:7">
      <c r="G829" s="108"/>
    </row>
    <row r="830" customFormat="1" ht="15.75" customHeight="1" spans="7:7">
      <c r="G830" s="108"/>
    </row>
    <row r="831" customFormat="1" ht="15.75" customHeight="1" spans="7:7">
      <c r="G831" s="108"/>
    </row>
    <row r="832" customFormat="1" ht="15.75" customHeight="1" spans="7:7">
      <c r="G832" s="108"/>
    </row>
    <row r="833" customFormat="1" ht="15.75" customHeight="1" spans="7:7">
      <c r="G833" s="108"/>
    </row>
    <row r="834" customFormat="1" ht="15.75" customHeight="1" spans="7:7">
      <c r="G834" s="108"/>
    </row>
    <row r="835" customFormat="1" ht="15.75" customHeight="1" spans="7:7">
      <c r="G835" s="108"/>
    </row>
    <row r="836" customFormat="1" ht="15.75" customHeight="1" spans="7:7">
      <c r="G836" s="108"/>
    </row>
    <row r="837" customFormat="1" ht="15.75" customHeight="1" spans="7:7">
      <c r="G837" s="108"/>
    </row>
    <row r="838" customFormat="1" ht="15.75" customHeight="1" spans="7:7">
      <c r="G838" s="108"/>
    </row>
    <row r="839" customFormat="1" ht="15.75" customHeight="1" spans="7:7">
      <c r="G839" s="108"/>
    </row>
    <row r="840" customFormat="1" ht="15.75" customHeight="1" spans="7:7">
      <c r="G840" s="108"/>
    </row>
    <row r="841" customFormat="1" ht="15.75" customHeight="1" spans="7:7">
      <c r="G841" s="108"/>
    </row>
    <row r="842" customFormat="1" ht="15.75" customHeight="1" spans="7:7">
      <c r="G842" s="108"/>
    </row>
    <row r="843" customFormat="1" ht="15.75" customHeight="1" spans="7:7">
      <c r="G843" s="108"/>
    </row>
    <row r="844" customFormat="1" ht="15.75" customHeight="1" spans="7:7">
      <c r="G844" s="108"/>
    </row>
    <row r="845" customFormat="1" ht="15.75" customHeight="1" spans="7:7">
      <c r="G845" s="108"/>
    </row>
    <row r="846" customFormat="1" ht="15.75" customHeight="1" spans="7:7">
      <c r="G846" s="108"/>
    </row>
    <row r="847" customFormat="1" ht="15.75" customHeight="1" spans="7:7">
      <c r="G847" s="108"/>
    </row>
    <row r="848" customFormat="1" ht="15.75" customHeight="1" spans="7:7">
      <c r="G848" s="108"/>
    </row>
    <row r="849" customFormat="1" ht="15.75" customHeight="1" spans="7:7">
      <c r="G849" s="108"/>
    </row>
    <row r="850" customFormat="1" ht="15.75" customHeight="1" spans="7:7">
      <c r="G850" s="108"/>
    </row>
    <row r="851" customFormat="1" ht="15.75" customHeight="1" spans="7:7">
      <c r="G851" s="108"/>
    </row>
    <row r="852" customFormat="1" ht="15.75" customHeight="1" spans="7:7">
      <c r="G852" s="108"/>
    </row>
    <row r="853" customFormat="1" ht="15.75" customHeight="1" spans="7:7">
      <c r="G853" s="108"/>
    </row>
    <row r="854" customFormat="1" ht="15.75" customHeight="1" spans="7:7">
      <c r="G854" s="108"/>
    </row>
    <row r="855" customFormat="1" ht="15.75" customHeight="1" spans="7:7">
      <c r="G855" s="108"/>
    </row>
    <row r="856" customFormat="1" ht="15.75" customHeight="1" spans="7:7">
      <c r="G856" s="108"/>
    </row>
    <row r="857" customFormat="1" ht="15.75" customHeight="1" spans="7:7">
      <c r="G857" s="108"/>
    </row>
    <row r="858" customFormat="1" ht="15.75" customHeight="1" spans="7:7">
      <c r="G858" s="108"/>
    </row>
    <row r="859" customFormat="1" ht="15.75" customHeight="1" spans="7:7">
      <c r="G859" s="108"/>
    </row>
    <row r="860" customFormat="1" ht="15.75" customHeight="1" spans="7:7">
      <c r="G860" s="108"/>
    </row>
    <row r="861" customFormat="1" ht="15.75" customHeight="1" spans="7:7">
      <c r="G861" s="108"/>
    </row>
    <row r="862" customFormat="1" ht="15.75" customHeight="1" spans="7:7">
      <c r="G862" s="108"/>
    </row>
    <row r="863" customFormat="1" ht="15.75" customHeight="1" spans="7:7">
      <c r="G863" s="108"/>
    </row>
    <row r="864" customFormat="1" ht="15.75" customHeight="1" spans="7:7">
      <c r="G864" s="108"/>
    </row>
    <row r="865" customFormat="1" ht="15.75" customHeight="1" spans="7:7">
      <c r="G865" s="108"/>
    </row>
    <row r="866" customFormat="1" ht="15.75" customHeight="1" spans="7:7">
      <c r="G866" s="108"/>
    </row>
    <row r="867" customFormat="1" ht="15.75" customHeight="1" spans="7:7">
      <c r="G867" s="108"/>
    </row>
    <row r="868" customFormat="1" ht="15.75" customHeight="1" spans="7:7">
      <c r="G868" s="108"/>
    </row>
    <row r="869" customFormat="1" ht="15.75" customHeight="1" spans="7:7">
      <c r="G869" s="108"/>
    </row>
    <row r="870" customFormat="1" ht="15.75" customHeight="1" spans="7:7">
      <c r="G870" s="108"/>
    </row>
    <row r="871" customFormat="1" ht="15.75" customHeight="1" spans="7:7">
      <c r="G871" s="108"/>
    </row>
    <row r="872" customFormat="1" ht="15.75" customHeight="1" spans="7:7">
      <c r="G872" s="108"/>
    </row>
    <row r="873" customFormat="1" ht="15.75" customHeight="1" spans="7:7">
      <c r="G873" s="108"/>
    </row>
    <row r="874" customFormat="1" ht="15.75" customHeight="1" spans="7:7">
      <c r="G874" s="108"/>
    </row>
    <row r="875" customFormat="1" ht="15.75" customHeight="1" spans="7:7">
      <c r="G875" s="108"/>
    </row>
    <row r="876" customFormat="1" ht="15.75" customHeight="1" spans="7:7">
      <c r="G876" s="108"/>
    </row>
    <row r="877" customFormat="1" ht="15.75" customHeight="1" spans="7:7">
      <c r="G877" s="108"/>
    </row>
    <row r="878" customFormat="1" ht="15.75" customHeight="1" spans="7:7">
      <c r="G878" s="108"/>
    </row>
    <row r="879" customFormat="1" ht="15.75" customHeight="1" spans="7:7">
      <c r="G879" s="108"/>
    </row>
    <row r="880" customFormat="1" ht="15.75" customHeight="1" spans="7:7">
      <c r="G880" s="108"/>
    </row>
    <row r="881" customFormat="1" ht="15.75" customHeight="1" spans="7:7">
      <c r="G881" s="108"/>
    </row>
    <row r="882" customFormat="1" ht="15.75" customHeight="1" spans="7:7">
      <c r="G882" s="108"/>
    </row>
    <row r="883" customFormat="1" ht="15.75" customHeight="1" spans="7:7">
      <c r="G883" s="108"/>
    </row>
    <row r="884" customFormat="1" ht="15.75" customHeight="1" spans="7:7">
      <c r="G884" s="108"/>
    </row>
    <row r="885" customFormat="1" ht="15.75" customHeight="1" spans="7:7">
      <c r="G885" s="108"/>
    </row>
    <row r="886" customFormat="1" ht="15.75" customHeight="1" spans="7:7">
      <c r="G886" s="108"/>
    </row>
    <row r="887" customFormat="1" ht="15.75" customHeight="1" spans="7:7">
      <c r="G887" s="108"/>
    </row>
    <row r="888" customFormat="1" ht="15.75" customHeight="1" spans="7:7">
      <c r="G888" s="108"/>
    </row>
    <row r="889" customFormat="1" ht="15.75" customHeight="1" spans="7:7">
      <c r="G889" s="108"/>
    </row>
    <row r="890" customFormat="1" ht="15.75" customHeight="1" spans="7:7">
      <c r="G890" s="108"/>
    </row>
    <row r="891" customFormat="1" ht="15.75" customHeight="1" spans="7:7">
      <c r="G891" s="108"/>
    </row>
    <row r="892" customFormat="1" ht="15.75" customHeight="1" spans="7:7">
      <c r="G892" s="108"/>
    </row>
    <row r="893" customFormat="1" ht="15.75" customHeight="1" spans="7:7">
      <c r="G893" s="108"/>
    </row>
    <row r="894" customFormat="1" ht="15.75" customHeight="1" spans="7:7">
      <c r="G894" s="108"/>
    </row>
    <row r="895" customFormat="1" ht="15.75" customHeight="1" spans="7:7">
      <c r="G895" s="108"/>
    </row>
    <row r="896" customFormat="1" ht="15.75" customHeight="1" spans="7:7">
      <c r="G896" s="108"/>
    </row>
    <row r="897" customFormat="1" ht="15.75" customHeight="1" spans="7:7">
      <c r="G897" s="108"/>
    </row>
    <row r="898" customFormat="1" ht="15.75" customHeight="1" spans="7:7">
      <c r="G898" s="108"/>
    </row>
    <row r="899" customFormat="1" ht="15.75" customHeight="1" spans="7:7">
      <c r="G899" s="108"/>
    </row>
    <row r="900" customFormat="1" ht="15.75" customHeight="1" spans="7:7">
      <c r="G900" s="108"/>
    </row>
    <row r="901" customFormat="1" ht="15.75" customHeight="1" spans="7:7">
      <c r="G901" s="108"/>
    </row>
    <row r="902" customFormat="1" ht="15.75" customHeight="1" spans="7:7">
      <c r="G902" s="108"/>
    </row>
    <row r="903" customFormat="1" ht="15.75" customHeight="1" spans="7:7">
      <c r="G903" s="108"/>
    </row>
    <row r="904" customFormat="1" ht="15.75" customHeight="1" spans="7:7">
      <c r="G904" s="108"/>
    </row>
    <row r="905" customFormat="1" ht="15.75" customHeight="1" spans="7:7">
      <c r="G905" s="108"/>
    </row>
    <row r="906" customFormat="1" ht="15.75" customHeight="1" spans="7:7">
      <c r="G906" s="108"/>
    </row>
    <row r="907" customFormat="1" ht="15.75" customHeight="1" spans="7:7">
      <c r="G907" s="108"/>
    </row>
    <row r="908" customFormat="1" ht="15.75" customHeight="1" spans="7:7">
      <c r="G908" s="108"/>
    </row>
    <row r="909" customFormat="1" ht="15.75" customHeight="1" spans="7:7">
      <c r="G909" s="108"/>
    </row>
    <row r="910" customFormat="1" ht="15.75" customHeight="1" spans="7:7">
      <c r="G910" s="108"/>
    </row>
    <row r="911" customFormat="1" ht="15.75" customHeight="1" spans="7:7">
      <c r="G911" s="108"/>
    </row>
    <row r="912" customFormat="1" ht="15.75" customHeight="1" spans="7:7">
      <c r="G912" s="108"/>
    </row>
    <row r="913" customFormat="1" ht="15.75" customHeight="1" spans="7:7">
      <c r="G913" s="108"/>
    </row>
    <row r="914" customFormat="1" ht="15.75" customHeight="1" spans="7:7">
      <c r="G914" s="108"/>
    </row>
    <row r="915" customFormat="1" ht="15.75" customHeight="1" spans="7:7">
      <c r="G915" s="108"/>
    </row>
    <row r="916" customFormat="1" ht="15.75" customHeight="1" spans="7:7">
      <c r="G916" s="108"/>
    </row>
    <row r="917" customFormat="1" ht="15.75" customHeight="1" spans="7:7">
      <c r="G917" s="108"/>
    </row>
    <row r="918" customFormat="1" ht="15.75" customHeight="1" spans="7:7">
      <c r="G918" s="108"/>
    </row>
    <row r="919" customFormat="1" ht="15.75" customHeight="1" spans="7:7">
      <c r="G919" s="108"/>
    </row>
    <row r="920" customFormat="1" ht="15.75" customHeight="1" spans="7:7">
      <c r="G920" s="108"/>
    </row>
    <row r="921" customFormat="1" ht="15.75" customHeight="1" spans="7:7">
      <c r="G921" s="108"/>
    </row>
    <row r="922" customFormat="1" ht="15.75" customHeight="1" spans="7:7">
      <c r="G922" s="108"/>
    </row>
    <row r="923" customFormat="1" ht="15.75" customHeight="1" spans="7:7">
      <c r="G923" s="108"/>
    </row>
    <row r="924" customFormat="1" ht="15.75" customHeight="1" spans="7:7">
      <c r="G924" s="108"/>
    </row>
    <row r="925" customFormat="1" ht="15.75" customHeight="1" spans="7:7">
      <c r="G925" s="108"/>
    </row>
    <row r="926" customFormat="1" ht="15.75" customHeight="1" spans="7:7">
      <c r="G926" s="108"/>
    </row>
    <row r="927" customFormat="1" ht="15.75" customHeight="1" spans="7:7">
      <c r="G927" s="108"/>
    </row>
    <row r="928" customFormat="1" ht="15.75" customHeight="1" spans="7:7">
      <c r="G928" s="108"/>
    </row>
    <row r="929" customFormat="1" ht="15.75" customHeight="1" spans="7:7">
      <c r="G929" s="108"/>
    </row>
    <row r="930" customFormat="1" ht="15.75" customHeight="1" spans="7:7">
      <c r="G930" s="108"/>
    </row>
    <row r="931" customFormat="1" ht="15.75" customHeight="1" spans="7:7">
      <c r="G931" s="108"/>
    </row>
    <row r="932" customFormat="1" ht="15.75" customHeight="1" spans="7:7">
      <c r="G932" s="108"/>
    </row>
    <row r="933" customFormat="1" ht="15.75" customHeight="1" spans="7:7">
      <c r="G933" s="108"/>
    </row>
    <row r="934" customFormat="1" ht="15.75" customHeight="1" spans="7:7">
      <c r="G934" s="108"/>
    </row>
    <row r="935" customFormat="1" ht="15.75" customHeight="1" spans="7:7">
      <c r="G935" s="108"/>
    </row>
    <row r="936" customFormat="1" ht="15.75" customHeight="1" spans="7:7">
      <c r="G936" s="108"/>
    </row>
    <row r="937" customFormat="1" ht="15.75" customHeight="1" spans="7:7">
      <c r="G937" s="108"/>
    </row>
    <row r="938" customFormat="1" ht="15.75" customHeight="1" spans="7:7">
      <c r="G938" s="108"/>
    </row>
    <row r="939" customFormat="1" ht="15.75" customHeight="1" spans="7:7">
      <c r="G939" s="108"/>
    </row>
    <row r="940" customFormat="1" ht="15.75" customHeight="1" spans="7:7">
      <c r="G940" s="108"/>
    </row>
    <row r="941" customFormat="1" ht="15.75" customHeight="1" spans="7:7">
      <c r="G941" s="108"/>
    </row>
    <row r="942" customFormat="1" ht="15.75" customHeight="1" spans="7:7">
      <c r="G942" s="108"/>
    </row>
    <row r="943" customFormat="1" ht="15.75" customHeight="1" spans="7:7">
      <c r="G943" s="108"/>
    </row>
    <row r="944" customFormat="1" ht="15.75" customHeight="1" spans="7:7">
      <c r="G944" s="108"/>
    </row>
    <row r="945" customFormat="1" ht="15.75" customHeight="1" spans="7:7">
      <c r="G945" s="108"/>
    </row>
    <row r="946" customFormat="1" ht="15.75" customHeight="1" spans="7:7">
      <c r="G946" s="108"/>
    </row>
    <row r="947" customFormat="1" ht="15.75" customHeight="1" spans="7:7">
      <c r="G947" s="108"/>
    </row>
    <row r="948" customFormat="1" ht="15.75" customHeight="1" spans="7:7">
      <c r="G948" s="108"/>
    </row>
    <row r="949" customFormat="1" ht="15.75" customHeight="1" spans="7:7">
      <c r="G949" s="108"/>
    </row>
    <row r="950" customFormat="1" ht="15.75" customHeight="1" spans="7:7">
      <c r="G950" s="108"/>
    </row>
    <row r="951" customFormat="1" ht="15.75" customHeight="1" spans="7:7">
      <c r="G951" s="108"/>
    </row>
    <row r="952" customFormat="1" ht="15.75" customHeight="1" spans="7:7">
      <c r="G952" s="108"/>
    </row>
    <row r="953" customFormat="1" ht="15.75" customHeight="1" spans="7:7">
      <c r="G953" s="108"/>
    </row>
    <row r="954" customFormat="1" ht="15.75" customHeight="1" spans="7:7">
      <c r="G954" s="108"/>
    </row>
    <row r="955" customFormat="1" ht="15.75" customHeight="1" spans="7:7">
      <c r="G955" s="108"/>
    </row>
    <row r="956" customFormat="1" ht="15.75" customHeight="1" spans="7:7">
      <c r="G956" s="108"/>
    </row>
    <row r="957" customFormat="1" ht="15.75" customHeight="1" spans="7:7">
      <c r="G957" s="108"/>
    </row>
    <row r="958" customFormat="1" ht="15.75" customHeight="1" spans="7:7">
      <c r="G958" s="108"/>
    </row>
    <row r="959" customFormat="1" ht="15.75" customHeight="1" spans="7:7">
      <c r="G959" s="108"/>
    </row>
    <row r="960" customFormat="1" ht="15.75" customHeight="1" spans="7:7">
      <c r="G960" s="108"/>
    </row>
    <row r="961" customFormat="1" ht="15.75" customHeight="1" spans="7:7">
      <c r="G961" s="108"/>
    </row>
    <row r="962" customFormat="1" ht="15.75" customHeight="1" spans="7:7">
      <c r="G962" s="108"/>
    </row>
    <row r="963" customFormat="1" ht="15.75" customHeight="1" spans="7:7">
      <c r="G963" s="108"/>
    </row>
    <row r="964" customFormat="1" ht="15.75" customHeight="1" spans="7:7">
      <c r="G964" s="108"/>
    </row>
    <row r="965" customFormat="1" ht="15.75" customHeight="1" spans="7:7">
      <c r="G965" s="108"/>
    </row>
    <row r="966" customFormat="1" ht="15.75" customHeight="1" spans="7:7">
      <c r="G966" s="108"/>
    </row>
    <row r="967" customFormat="1" ht="15.75" customHeight="1" spans="7:7">
      <c r="G967" s="108"/>
    </row>
    <row r="968" customFormat="1" ht="15.75" customHeight="1" spans="7:7">
      <c r="G968" s="108"/>
    </row>
    <row r="969" customFormat="1" ht="15.75" customHeight="1" spans="7:7">
      <c r="G969" s="108"/>
    </row>
    <row r="970" customFormat="1" ht="15.75" customHeight="1" spans="7:7">
      <c r="G970" s="108"/>
    </row>
    <row r="971" customFormat="1" ht="15.75" customHeight="1" spans="7:7">
      <c r="G971" s="108"/>
    </row>
    <row r="972" customFormat="1" ht="15.75" customHeight="1" spans="7:7">
      <c r="G972" s="108"/>
    </row>
    <row r="973" customFormat="1" ht="15.75" customHeight="1" spans="7:7">
      <c r="G973" s="108"/>
    </row>
    <row r="974" customFormat="1" ht="15.75" customHeight="1" spans="7:7">
      <c r="G974" s="108"/>
    </row>
    <row r="975" customFormat="1" ht="15.75" customHeight="1" spans="7:7">
      <c r="G975" s="108"/>
    </row>
    <row r="976" customFormat="1" ht="15.75" customHeight="1" spans="7:7">
      <c r="G976" s="108"/>
    </row>
    <row r="977" customFormat="1" ht="15.75" customHeight="1" spans="7:7">
      <c r="G977" s="108"/>
    </row>
    <row r="978" customFormat="1" ht="15.75" customHeight="1" spans="7:7">
      <c r="G978" s="108"/>
    </row>
    <row r="979" customFormat="1" ht="15.75" customHeight="1" spans="7:7">
      <c r="G979" s="108"/>
    </row>
    <row r="980" customFormat="1" ht="15.75" customHeight="1" spans="7:7">
      <c r="G980" s="108"/>
    </row>
    <row r="981" customFormat="1" ht="15.75" customHeight="1" spans="7:7">
      <c r="G981" s="108"/>
    </row>
    <row r="982" customFormat="1" ht="15.75" customHeight="1" spans="7:7">
      <c r="G982" s="108"/>
    </row>
    <row r="983" customFormat="1" ht="15.75" customHeight="1" spans="7:7">
      <c r="G983" s="108"/>
    </row>
    <row r="984" customFormat="1" ht="15.75" customHeight="1" spans="7:7">
      <c r="G984" s="108"/>
    </row>
    <row r="985" customFormat="1" ht="15.75" customHeight="1" spans="7:7">
      <c r="G985" s="108"/>
    </row>
    <row r="986" customFormat="1" ht="15.75" customHeight="1" spans="7:7">
      <c r="G986" s="108"/>
    </row>
    <row r="987" customFormat="1" ht="15.75" customHeight="1" spans="7:7">
      <c r="G987" s="108"/>
    </row>
    <row r="988" customFormat="1" ht="15.75" customHeight="1" spans="7:7">
      <c r="G988" s="108"/>
    </row>
    <row r="989" customFormat="1" ht="15.75" customHeight="1" spans="7:7">
      <c r="G989" s="108"/>
    </row>
    <row r="990" customFormat="1" ht="15.75" customHeight="1" spans="7:7">
      <c r="G990" s="108"/>
    </row>
    <row r="991" customFormat="1" ht="15.75" customHeight="1" spans="7:7">
      <c r="G991" s="108"/>
    </row>
    <row r="992" customFormat="1" ht="15.75" customHeight="1" spans="7:7">
      <c r="G992" s="108"/>
    </row>
    <row r="993" customFormat="1" ht="15.75" customHeight="1" spans="7:7">
      <c r="G993" s="108"/>
    </row>
    <row r="994" customFormat="1" ht="15.75" customHeight="1" spans="7:7">
      <c r="G994" s="108"/>
    </row>
    <row r="995" customFormat="1" ht="15.75" customHeight="1" spans="7:7">
      <c r="G995" s="108"/>
    </row>
    <row r="996" customFormat="1" ht="15.75" customHeight="1" spans="7:7">
      <c r="G996" s="108"/>
    </row>
    <row r="997" customFormat="1" ht="15.75" customHeight="1" spans="7:7">
      <c r="G997" s="108"/>
    </row>
    <row r="998" customFormat="1" ht="15.75" customHeight="1" spans="7:7">
      <c r="G998" s="108"/>
    </row>
    <row r="999" customFormat="1" ht="15.75" customHeight="1" spans="7:7">
      <c r="G999" s="108"/>
    </row>
    <row r="1000" customFormat="1" ht="15.75" customHeight="1" spans="7:7">
      <c r="G1000" s="108"/>
    </row>
    <row r="1001" customFormat="1" ht="15.75" customHeight="1" spans="7:7">
      <c r="G1001" s="108"/>
    </row>
    <row r="1002" customFormat="1" ht="15.75" customHeight="1" spans="7:7">
      <c r="G1002" s="108"/>
    </row>
  </sheetData>
  <mergeCells count="15">
    <mergeCell ref="A6:I6"/>
    <mergeCell ref="A7:I7"/>
    <mergeCell ref="A8:I8"/>
    <mergeCell ref="A9:I9"/>
    <mergeCell ref="A10:I10"/>
    <mergeCell ref="A13:I13"/>
    <mergeCell ref="A16:H16"/>
    <mergeCell ref="A23:H23"/>
    <mergeCell ref="A37:H37"/>
    <mergeCell ref="A39:H39"/>
    <mergeCell ref="A45:H45"/>
    <mergeCell ref="A47:H47"/>
    <mergeCell ref="A51:H51"/>
    <mergeCell ref="A53:H53"/>
    <mergeCell ref="A55:H55"/>
  </mergeCells>
  <pageMargins left="0.75" right="0.75" top="1" bottom="1" header="0.5" footer="0.5"/>
  <headerFooter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999"/>
  <sheetViews>
    <sheetView topLeftCell="A20" workbookViewId="0">
      <selection activeCell="E44" sqref="E44"/>
    </sheetView>
  </sheetViews>
  <sheetFormatPr defaultColWidth="12.6285714285714" defaultRowHeight="15" customHeight="1"/>
  <cols>
    <col min="1" max="1" width="20.1333333333333" customWidth="1"/>
    <col min="2" max="2" width="19.8761904761905" customWidth="1"/>
    <col min="3" max="3" width="84.1333333333333" customWidth="1"/>
    <col min="4" max="4" width="10.752380952381" customWidth="1"/>
    <col min="5" max="5" width="12.247619047619" customWidth="1"/>
    <col min="6" max="6" width="17.3809523809524" customWidth="1"/>
    <col min="7" max="7" width="10.6285714285714" customWidth="1"/>
    <col min="8" max="8" width="20.247619047619" customWidth="1"/>
    <col min="9" max="9" width="20.3809523809524" customWidth="1"/>
  </cols>
  <sheetData>
    <row r="1" ht="15.75" customHeight="1" spans="1:9">
      <c r="A1" s="1"/>
      <c r="B1" s="2"/>
      <c r="C1" s="2"/>
      <c r="D1" s="2"/>
      <c r="E1" s="2"/>
      <c r="F1" s="3"/>
      <c r="G1" s="92"/>
      <c r="H1" s="2"/>
      <c r="I1" s="2"/>
    </row>
    <row r="2" ht="15.75" customHeight="1" spans="1:9">
      <c r="A2" s="4"/>
      <c r="B2" s="2"/>
      <c r="C2" s="2"/>
      <c r="D2" s="2"/>
      <c r="E2" s="2"/>
      <c r="F2" s="3"/>
      <c r="G2" s="92"/>
      <c r="H2" s="2"/>
      <c r="I2" s="2"/>
    </row>
    <row r="3" ht="15.75" customHeight="1" spans="1:9">
      <c r="A3" s="2"/>
      <c r="B3" s="2"/>
      <c r="C3" s="2"/>
      <c r="D3" s="2"/>
      <c r="E3" s="2"/>
      <c r="F3" s="3"/>
      <c r="G3" s="92"/>
      <c r="H3" s="2"/>
      <c r="I3" s="2"/>
    </row>
    <row r="4" ht="15.75" customHeight="1" spans="1:9">
      <c r="A4" s="2"/>
      <c r="B4" s="2"/>
      <c r="C4" s="2"/>
      <c r="D4" s="2"/>
      <c r="E4" s="2"/>
      <c r="F4" s="3"/>
      <c r="G4" s="92"/>
      <c r="H4" s="2"/>
      <c r="I4" s="2"/>
    </row>
    <row r="5" ht="15.75" customHeight="1" spans="1:9">
      <c r="A5" s="5"/>
      <c r="B5" s="5"/>
      <c r="C5" s="2"/>
      <c r="D5" s="2"/>
      <c r="E5" s="2"/>
      <c r="F5" s="3"/>
      <c r="G5" s="92"/>
      <c r="H5" s="2"/>
      <c r="I5" s="2"/>
    </row>
    <row r="6" customFormat="1" ht="15.75" customHeight="1" spans="1:1">
      <c r="A6" s="6" t="s">
        <v>0</v>
      </c>
    </row>
    <row r="7" customFormat="1" ht="15.75" customHeight="1" spans="1:1">
      <c r="A7" s="6" t="s">
        <v>1</v>
      </c>
    </row>
    <row r="8" customFormat="1" ht="15.75" customHeight="1" spans="1:1">
      <c r="A8" s="6" t="s">
        <v>2</v>
      </c>
    </row>
    <row r="9" customFormat="1" ht="15.75" customHeight="1" spans="1:1">
      <c r="A9" s="7" t="s">
        <v>3</v>
      </c>
    </row>
    <row r="10" customFormat="1" ht="15.75" customHeight="1" spans="1:1">
      <c r="A10" s="7" t="s">
        <v>4</v>
      </c>
    </row>
    <row r="11" ht="15.75" customHeight="1" spans="1:9">
      <c r="A11" s="8"/>
      <c r="B11" s="9"/>
      <c r="C11" s="9"/>
      <c r="D11" s="9"/>
      <c r="E11" s="9"/>
      <c r="F11" s="10"/>
      <c r="G11" s="93"/>
      <c r="H11" s="9"/>
      <c r="I11" s="9"/>
    </row>
    <row r="12" ht="15.75" customHeight="1" spans="1:9">
      <c r="A12" s="11"/>
      <c r="B12" s="12"/>
      <c r="C12" s="12"/>
      <c r="D12" s="13"/>
      <c r="E12" s="13"/>
      <c r="F12" s="14"/>
      <c r="G12" s="94"/>
      <c r="H12" s="13"/>
      <c r="I12" s="13"/>
    </row>
    <row r="13" ht="15.75" customHeight="1" spans="1:9">
      <c r="A13" s="15" t="s">
        <v>5</v>
      </c>
      <c r="B13" s="16"/>
      <c r="C13" s="16"/>
      <c r="D13" s="16"/>
      <c r="E13" s="16"/>
      <c r="F13" s="16"/>
      <c r="G13" s="16"/>
      <c r="H13" s="16"/>
      <c r="I13" s="16"/>
    </row>
    <row r="14" customFormat="1" ht="15.75" customHeight="1" spans="2:9">
      <c r="B14" s="12"/>
      <c r="C14" s="12"/>
      <c r="D14" s="13"/>
      <c r="E14" s="13"/>
      <c r="F14" s="14"/>
      <c r="G14" s="94"/>
      <c r="H14" s="13"/>
      <c r="I14" s="13"/>
    </row>
    <row r="15" ht="51" customHeight="1" spans="1:9">
      <c r="A15" s="17" t="s">
        <v>6</v>
      </c>
      <c r="B15" s="18" t="s">
        <v>7</v>
      </c>
      <c r="C15" s="19" t="s">
        <v>8</v>
      </c>
      <c r="D15" s="19" t="s">
        <v>9</v>
      </c>
      <c r="E15" s="19" t="s">
        <v>10</v>
      </c>
      <c r="F15" s="20" t="s">
        <v>11</v>
      </c>
      <c r="G15" s="95" t="s">
        <v>12</v>
      </c>
      <c r="H15" s="21" t="s">
        <v>13</v>
      </c>
      <c r="I15" s="19" t="s">
        <v>14</v>
      </c>
    </row>
    <row r="16" ht="18.75" customHeight="1" spans="1:9">
      <c r="A16" s="22" t="s">
        <v>15</v>
      </c>
      <c r="B16" s="23"/>
      <c r="C16" s="23"/>
      <c r="D16" s="23"/>
      <c r="E16" s="23"/>
      <c r="F16" s="23"/>
      <c r="G16" s="23"/>
      <c r="H16" s="24"/>
      <c r="I16" s="70">
        <f>SUM(F17)</f>
        <v>0</v>
      </c>
    </row>
    <row r="17" ht="17.25" customHeight="1" spans="1:9">
      <c r="A17" s="38"/>
      <c r="B17" s="38"/>
      <c r="C17" s="57"/>
      <c r="D17" s="40"/>
      <c r="E17" s="40"/>
      <c r="F17" s="56"/>
      <c r="G17" s="96"/>
      <c r="H17" s="57"/>
      <c r="I17" s="106"/>
    </row>
    <row r="18" ht="24.75" customHeight="1" spans="1:40">
      <c r="A18" s="22" t="s">
        <v>20</v>
      </c>
      <c r="B18" s="23"/>
      <c r="C18" s="23"/>
      <c r="D18" s="23"/>
      <c r="E18" s="23"/>
      <c r="F18" s="23"/>
      <c r="G18" s="23"/>
      <c r="H18" s="24"/>
      <c r="I18" s="70">
        <f>SUM(F19:F37)</f>
        <v>131842.09</v>
      </c>
      <c r="AN18" s="76" t="s">
        <v>21</v>
      </c>
    </row>
    <row r="19" ht="16.5" customHeight="1" spans="1:9">
      <c r="A19" s="43" t="s">
        <v>1185</v>
      </c>
      <c r="B19" s="38" t="s">
        <v>431</v>
      </c>
      <c r="C19" s="43" t="s">
        <v>432</v>
      </c>
      <c r="D19" s="58">
        <v>45618</v>
      </c>
      <c r="E19" s="60">
        <v>45375</v>
      </c>
      <c r="F19" s="97">
        <v>1629.86</v>
      </c>
      <c r="G19" s="60">
        <v>45743</v>
      </c>
      <c r="H19" s="64">
        <v>8100000000</v>
      </c>
      <c r="I19" s="72"/>
    </row>
    <row r="20" ht="16.5" customHeight="1" spans="1:9">
      <c r="A20" s="57" t="s">
        <v>1186</v>
      </c>
      <c r="B20" s="38" t="s">
        <v>431</v>
      </c>
      <c r="C20" s="57" t="s">
        <v>432</v>
      </c>
      <c r="D20" s="58">
        <v>45644</v>
      </c>
      <c r="E20" s="51">
        <v>45742</v>
      </c>
      <c r="F20" s="33">
        <v>92.49</v>
      </c>
      <c r="G20" s="60">
        <v>45743</v>
      </c>
      <c r="H20" s="64">
        <v>8100000000</v>
      </c>
      <c r="I20" s="72"/>
    </row>
    <row r="21" ht="16.5" customHeight="1" spans="1:9">
      <c r="A21" s="57" t="s">
        <v>1187</v>
      </c>
      <c r="B21" s="38" t="s">
        <v>29</v>
      </c>
      <c r="C21" s="63" t="s">
        <v>30</v>
      </c>
      <c r="D21" s="61">
        <v>45695</v>
      </c>
      <c r="E21" s="42">
        <v>45741</v>
      </c>
      <c r="F21" s="59">
        <v>6651.55</v>
      </c>
      <c r="G21" s="60">
        <v>45743</v>
      </c>
      <c r="H21" s="64">
        <v>1000000000</v>
      </c>
      <c r="I21" s="72"/>
    </row>
    <row r="22" ht="16.5" customHeight="1" spans="1:9">
      <c r="A22" s="57" t="s">
        <v>1188</v>
      </c>
      <c r="B22" s="38" t="s">
        <v>1189</v>
      </c>
      <c r="C22" s="37" t="s">
        <v>1190</v>
      </c>
      <c r="D22" s="61">
        <v>45733</v>
      </c>
      <c r="E22" s="42">
        <v>45741</v>
      </c>
      <c r="F22" s="41">
        <v>902.71</v>
      </c>
      <c r="G22" s="60">
        <v>45743</v>
      </c>
      <c r="H22" s="64">
        <v>1000000000</v>
      </c>
      <c r="I22" s="72"/>
    </row>
    <row r="23" ht="17.25" customHeight="1" spans="1:9">
      <c r="A23" s="57" t="s">
        <v>1191</v>
      </c>
      <c r="B23" s="38" t="s">
        <v>1192</v>
      </c>
      <c r="C23" s="57" t="s">
        <v>1190</v>
      </c>
      <c r="D23" s="61">
        <v>45733</v>
      </c>
      <c r="E23" s="51">
        <v>45742</v>
      </c>
      <c r="F23" s="62">
        <v>8400.35</v>
      </c>
      <c r="G23" s="60">
        <v>45743</v>
      </c>
      <c r="H23" s="64">
        <v>1000000000</v>
      </c>
      <c r="I23" s="72"/>
    </row>
    <row r="24" customHeight="1" spans="1:9">
      <c r="A24" s="57" t="s">
        <v>1193</v>
      </c>
      <c r="B24" s="38" t="s">
        <v>208</v>
      </c>
      <c r="C24" s="63" t="s">
        <v>209</v>
      </c>
      <c r="D24" s="78">
        <v>45734</v>
      </c>
      <c r="E24" s="42">
        <v>45740</v>
      </c>
      <c r="F24" s="41">
        <v>3003.39</v>
      </c>
      <c r="G24" s="60">
        <v>45743</v>
      </c>
      <c r="H24" s="64">
        <v>1000000000</v>
      </c>
      <c r="I24" s="72"/>
    </row>
    <row r="25" customHeight="1" spans="1:9">
      <c r="A25" s="57" t="s">
        <v>1194</v>
      </c>
      <c r="B25" s="38" t="s">
        <v>1116</v>
      </c>
      <c r="C25" s="63" t="s">
        <v>296</v>
      </c>
      <c r="D25" s="78">
        <v>45734</v>
      </c>
      <c r="E25" s="42">
        <v>45741</v>
      </c>
      <c r="F25" s="98">
        <v>3731.6</v>
      </c>
      <c r="G25" s="60">
        <v>45743</v>
      </c>
      <c r="H25" s="64">
        <v>1000000000</v>
      </c>
      <c r="I25" s="72"/>
    </row>
    <row r="26" customHeight="1" spans="1:9">
      <c r="A26" s="57" t="s">
        <v>1195</v>
      </c>
      <c r="B26" s="38" t="s">
        <v>1116</v>
      </c>
      <c r="C26" s="63" t="s">
        <v>199</v>
      </c>
      <c r="D26" s="78">
        <v>45734</v>
      </c>
      <c r="E26" s="42">
        <v>45741</v>
      </c>
      <c r="F26" s="41">
        <v>5979.4</v>
      </c>
      <c r="G26" s="60">
        <v>45743</v>
      </c>
      <c r="H26" s="64">
        <v>1000000000</v>
      </c>
      <c r="I26" s="72"/>
    </row>
    <row r="27" customHeight="1" spans="1:9">
      <c r="A27" s="63" t="s">
        <v>1196</v>
      </c>
      <c r="B27" s="64" t="s">
        <v>493</v>
      </c>
      <c r="C27" s="57" t="s">
        <v>885</v>
      </c>
      <c r="D27" s="61">
        <v>45734</v>
      </c>
      <c r="E27" s="61">
        <v>45742</v>
      </c>
      <c r="F27" s="67">
        <v>1436</v>
      </c>
      <c r="G27" s="60">
        <v>45743</v>
      </c>
      <c r="H27" s="38">
        <v>1000000000</v>
      </c>
      <c r="I27" s="72"/>
    </row>
    <row r="28" customHeight="1" spans="1:9">
      <c r="A28" s="57" t="s">
        <v>1197</v>
      </c>
      <c r="B28" s="38" t="s">
        <v>237</v>
      </c>
      <c r="C28" s="57" t="s">
        <v>300</v>
      </c>
      <c r="D28" s="61">
        <v>45735</v>
      </c>
      <c r="E28" s="51">
        <v>45742</v>
      </c>
      <c r="F28" s="59">
        <v>337.5</v>
      </c>
      <c r="G28" s="60">
        <v>45743</v>
      </c>
      <c r="H28" s="38">
        <v>1000000000</v>
      </c>
      <c r="I28" s="72"/>
    </row>
    <row r="29" customHeight="1" spans="1:9">
      <c r="A29" s="57" t="s">
        <v>1198</v>
      </c>
      <c r="B29" s="38" t="s">
        <v>182</v>
      </c>
      <c r="C29" s="37" t="s">
        <v>183</v>
      </c>
      <c r="D29" s="61">
        <v>45736</v>
      </c>
      <c r="E29" s="42">
        <v>45741</v>
      </c>
      <c r="F29" s="41">
        <v>8343.7</v>
      </c>
      <c r="G29" s="60">
        <v>45743</v>
      </c>
      <c r="H29" s="64">
        <v>1000000000</v>
      </c>
      <c r="I29" s="72"/>
    </row>
    <row r="30" customHeight="1" spans="1:9">
      <c r="A30" s="99" t="s">
        <v>1199</v>
      </c>
      <c r="B30" s="38" t="s">
        <v>315</v>
      </c>
      <c r="C30" s="57" t="s">
        <v>316</v>
      </c>
      <c r="D30" s="61">
        <v>45736</v>
      </c>
      <c r="E30" s="51">
        <v>45742</v>
      </c>
      <c r="F30" s="41">
        <v>4516.94</v>
      </c>
      <c r="G30" s="60">
        <v>45743</v>
      </c>
      <c r="H30" s="38">
        <v>1000000000</v>
      </c>
      <c r="I30" s="72"/>
    </row>
    <row r="31" customHeight="1" spans="1:9">
      <c r="A31" s="57" t="s">
        <v>1200</v>
      </c>
      <c r="B31" s="38" t="s">
        <v>973</v>
      </c>
      <c r="C31" s="43" t="s">
        <v>114</v>
      </c>
      <c r="D31" s="61">
        <v>45736</v>
      </c>
      <c r="E31" s="51">
        <v>45742</v>
      </c>
      <c r="F31" s="41">
        <v>9001.91</v>
      </c>
      <c r="G31" s="60">
        <v>45743</v>
      </c>
      <c r="H31" s="64">
        <v>1000000000</v>
      </c>
      <c r="I31" s="72"/>
    </row>
    <row r="32" customHeight="1" spans="1:9">
      <c r="A32" s="57" t="s">
        <v>1201</v>
      </c>
      <c r="B32" s="38" t="s">
        <v>1202</v>
      </c>
      <c r="C32" s="57" t="s">
        <v>1203</v>
      </c>
      <c r="D32" s="61">
        <v>45736</v>
      </c>
      <c r="E32" s="51">
        <v>45742</v>
      </c>
      <c r="F32" s="62">
        <v>16497.9</v>
      </c>
      <c r="G32" s="60">
        <v>45743</v>
      </c>
      <c r="H32" s="38">
        <v>1000000000</v>
      </c>
      <c r="I32" s="72"/>
    </row>
    <row r="33" customHeight="1" spans="1:9">
      <c r="A33" s="57" t="s">
        <v>1204</v>
      </c>
      <c r="B33" s="81" t="s">
        <v>110</v>
      </c>
      <c r="C33" s="57" t="s">
        <v>111</v>
      </c>
      <c r="D33" s="61">
        <v>45737</v>
      </c>
      <c r="E33" s="51">
        <v>45742</v>
      </c>
      <c r="F33" s="67">
        <v>20575.19</v>
      </c>
      <c r="G33" s="60">
        <v>45743</v>
      </c>
      <c r="H33" s="38">
        <v>1000000000</v>
      </c>
      <c r="I33" s="72"/>
    </row>
    <row r="34" customHeight="1" spans="1:9">
      <c r="A34" s="57" t="s">
        <v>1205</v>
      </c>
      <c r="B34" s="38" t="s">
        <v>958</v>
      </c>
      <c r="C34" s="100" t="s">
        <v>959</v>
      </c>
      <c r="D34" s="61">
        <v>45740</v>
      </c>
      <c r="E34" s="42">
        <v>45741</v>
      </c>
      <c r="F34" s="41">
        <v>13852.57</v>
      </c>
      <c r="G34" s="60">
        <v>45743</v>
      </c>
      <c r="H34" s="13">
        <v>1000000000</v>
      </c>
      <c r="I34" s="72"/>
    </row>
    <row r="35" ht="15.75" customHeight="1" spans="1:9">
      <c r="A35" s="57" t="s">
        <v>1206</v>
      </c>
      <c r="B35" s="38" t="s">
        <v>208</v>
      </c>
      <c r="C35" s="63" t="s">
        <v>209</v>
      </c>
      <c r="D35" s="61">
        <v>45740</v>
      </c>
      <c r="E35" s="61">
        <v>45742</v>
      </c>
      <c r="F35" s="59">
        <v>9560.93</v>
      </c>
      <c r="G35" s="60">
        <v>45743</v>
      </c>
      <c r="H35" s="38">
        <v>1000000000</v>
      </c>
      <c r="I35" s="72"/>
    </row>
    <row r="36" ht="15.75" customHeight="1" spans="1:9">
      <c r="A36" s="57" t="s">
        <v>1207</v>
      </c>
      <c r="B36" s="38" t="s">
        <v>208</v>
      </c>
      <c r="C36" s="57" t="s">
        <v>209</v>
      </c>
      <c r="D36" s="61">
        <v>45740</v>
      </c>
      <c r="E36" s="51">
        <v>45742</v>
      </c>
      <c r="F36" s="62">
        <v>7997.84</v>
      </c>
      <c r="G36" s="60">
        <v>45743</v>
      </c>
      <c r="H36" s="64">
        <v>1000000000</v>
      </c>
      <c r="I36" s="72"/>
    </row>
    <row r="37" ht="16.5" customHeight="1" spans="1:9">
      <c r="A37" s="57" t="s">
        <v>1208</v>
      </c>
      <c r="B37" s="38" t="s">
        <v>160</v>
      </c>
      <c r="C37" s="37" t="s">
        <v>1209</v>
      </c>
      <c r="D37" s="61">
        <v>45740</v>
      </c>
      <c r="E37" s="61">
        <v>45742</v>
      </c>
      <c r="F37" s="62">
        <v>9330.26</v>
      </c>
      <c r="G37" s="60">
        <v>45743</v>
      </c>
      <c r="H37" s="64">
        <v>1000000000</v>
      </c>
      <c r="I37" s="72"/>
    </row>
    <row r="38" ht="16.5" customHeight="1" spans="1:9">
      <c r="A38" s="22" t="s">
        <v>40</v>
      </c>
      <c r="B38" s="23"/>
      <c r="C38" s="23"/>
      <c r="D38" s="23"/>
      <c r="E38" s="23"/>
      <c r="F38" s="23"/>
      <c r="G38" s="23"/>
      <c r="H38" s="24"/>
      <c r="I38" s="70">
        <f>SUM(F39)</f>
        <v>97572.63</v>
      </c>
    </row>
    <row r="39" ht="15.75" customHeight="1" spans="1:40">
      <c r="A39" s="57" t="s">
        <v>1210</v>
      </c>
      <c r="B39" s="38" t="s">
        <v>144</v>
      </c>
      <c r="C39" s="63" t="s">
        <v>1211</v>
      </c>
      <c r="D39" s="61">
        <v>45737</v>
      </c>
      <c r="E39" s="61">
        <v>45740</v>
      </c>
      <c r="F39" s="59">
        <v>97572.63</v>
      </c>
      <c r="G39" s="60">
        <v>45743</v>
      </c>
      <c r="H39" s="64">
        <v>1000000000</v>
      </c>
      <c r="I39" s="72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</row>
    <row r="40" ht="15.75" customHeight="1" spans="1:9">
      <c r="A40" s="22" t="s">
        <v>41</v>
      </c>
      <c r="B40" s="23"/>
      <c r="C40" s="23"/>
      <c r="D40" s="23"/>
      <c r="E40" s="23"/>
      <c r="F40" s="23"/>
      <c r="G40" s="23"/>
      <c r="H40" s="24"/>
      <c r="I40" s="70">
        <f>SUM(F41:F44)</f>
        <v>181337.53</v>
      </c>
    </row>
    <row r="41" ht="17.25" customHeight="1" spans="1:9">
      <c r="A41" s="57" t="s">
        <v>1212</v>
      </c>
      <c r="B41" s="38" t="s">
        <v>1189</v>
      </c>
      <c r="C41" s="57" t="s">
        <v>1190</v>
      </c>
      <c r="D41" s="61">
        <v>45733</v>
      </c>
      <c r="E41" s="42">
        <v>45741</v>
      </c>
      <c r="F41" s="33">
        <v>23362.41</v>
      </c>
      <c r="G41" s="60">
        <v>45743</v>
      </c>
      <c r="H41" s="64">
        <v>1000000000</v>
      </c>
      <c r="I41" s="72"/>
    </row>
    <row r="42" ht="17.25" customHeight="1" spans="1:9">
      <c r="A42" s="57" t="s">
        <v>1213</v>
      </c>
      <c r="B42" s="38" t="s">
        <v>333</v>
      </c>
      <c r="C42" s="37" t="s">
        <v>1214</v>
      </c>
      <c r="D42" s="58">
        <v>45737</v>
      </c>
      <c r="E42" s="61">
        <v>45742</v>
      </c>
      <c r="F42" s="41">
        <v>137690.23</v>
      </c>
      <c r="G42" s="60">
        <v>45743</v>
      </c>
      <c r="H42" s="38">
        <v>1000000000</v>
      </c>
      <c r="I42" s="72"/>
    </row>
    <row r="43" ht="15.75" customHeight="1" spans="1:40">
      <c r="A43" s="32" t="s">
        <v>1215</v>
      </c>
      <c r="B43" s="74" t="s">
        <v>95</v>
      </c>
      <c r="C43" s="32" t="s">
        <v>96</v>
      </c>
      <c r="D43" s="48">
        <v>45740</v>
      </c>
      <c r="E43" s="51">
        <v>45742</v>
      </c>
      <c r="F43" s="50">
        <v>1030.35</v>
      </c>
      <c r="G43" s="60">
        <v>45743</v>
      </c>
      <c r="H43" s="75">
        <v>1000000000</v>
      </c>
      <c r="I43" s="71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</row>
    <row r="44" ht="17.25" customHeight="1" spans="1:9">
      <c r="A44" s="57" t="s">
        <v>1216</v>
      </c>
      <c r="B44" s="38" t="s">
        <v>461</v>
      </c>
      <c r="C44" s="63" t="s">
        <v>462</v>
      </c>
      <c r="D44" s="61">
        <v>45741</v>
      </c>
      <c r="E44" s="61">
        <v>45742</v>
      </c>
      <c r="F44" s="67">
        <v>19254.54</v>
      </c>
      <c r="G44" s="60">
        <v>45743</v>
      </c>
      <c r="H44" s="38">
        <v>1000000000</v>
      </c>
      <c r="I44" s="72"/>
    </row>
    <row r="45" ht="15.75" customHeight="1" spans="1:9">
      <c r="A45" s="22" t="s">
        <v>45</v>
      </c>
      <c r="B45" s="23"/>
      <c r="C45" s="23"/>
      <c r="D45" s="23"/>
      <c r="E45" s="23"/>
      <c r="F45" s="23"/>
      <c r="G45" s="23"/>
      <c r="H45" s="24"/>
      <c r="I45" s="70">
        <f t="shared" ref="I45:I49" si="0">SUM(F46)</f>
        <v>0</v>
      </c>
    </row>
    <row r="46" ht="18" customHeight="1" spans="1:9">
      <c r="A46" s="57"/>
      <c r="B46" s="5"/>
      <c r="C46" s="57"/>
      <c r="D46" s="99"/>
      <c r="E46" s="60"/>
      <c r="F46" s="62"/>
      <c r="G46" s="42"/>
      <c r="H46" s="5"/>
      <c r="I46" s="57"/>
    </row>
    <row r="47" ht="15.75" customHeight="1" spans="1:9">
      <c r="A47" s="22" t="s">
        <v>50</v>
      </c>
      <c r="B47" s="23"/>
      <c r="C47" s="23"/>
      <c r="D47" s="23"/>
      <c r="E47" s="23"/>
      <c r="F47" s="23"/>
      <c r="G47" s="23"/>
      <c r="H47" s="24"/>
      <c r="I47" s="70">
        <f t="shared" si="0"/>
        <v>0</v>
      </c>
    </row>
    <row r="48" ht="15.75" customHeight="1" spans="1:9">
      <c r="A48" s="38"/>
      <c r="B48" s="38"/>
      <c r="C48" s="57"/>
      <c r="D48" s="60"/>
      <c r="E48" s="40"/>
      <c r="F48" s="62"/>
      <c r="G48" s="42"/>
      <c r="H48" s="101"/>
      <c r="I48" s="57"/>
    </row>
    <row r="49" ht="15.75" customHeight="1" spans="1:9">
      <c r="A49" s="22" t="s">
        <v>53</v>
      </c>
      <c r="B49" s="23"/>
      <c r="C49" s="23"/>
      <c r="D49" s="23"/>
      <c r="E49" s="23"/>
      <c r="F49" s="23"/>
      <c r="G49" s="23"/>
      <c r="H49" s="24"/>
      <c r="I49" s="70">
        <f t="shared" si="0"/>
        <v>0</v>
      </c>
    </row>
    <row r="50" ht="15.75" customHeight="1" spans="1:9">
      <c r="A50" s="38"/>
      <c r="B50" s="38"/>
      <c r="C50" s="57"/>
      <c r="D50" s="40"/>
      <c r="E50" s="40"/>
      <c r="F50" s="35"/>
      <c r="G50" s="102"/>
      <c r="H50" s="26"/>
      <c r="I50" s="57"/>
    </row>
    <row r="51" ht="15.75" customHeight="1" spans="1:9">
      <c r="A51" s="22" t="s">
        <v>55</v>
      </c>
      <c r="B51" s="23"/>
      <c r="C51" s="23"/>
      <c r="D51" s="23"/>
      <c r="E51" s="23"/>
      <c r="F51" s="23"/>
      <c r="G51" s="23"/>
      <c r="H51" s="24"/>
      <c r="I51" s="70">
        <f>SUM(F52)</f>
        <v>0</v>
      </c>
    </row>
    <row r="52" ht="15.75" customHeight="1" spans="1:9">
      <c r="A52" s="26"/>
      <c r="B52" s="103"/>
      <c r="C52" s="43"/>
      <c r="D52" s="34"/>
      <c r="E52" s="34"/>
      <c r="F52" s="104"/>
      <c r="G52" s="34"/>
      <c r="H52" s="105"/>
      <c r="I52" s="57"/>
    </row>
    <row r="53" ht="15.75" customHeight="1" spans="1:9">
      <c r="A53" s="22" t="s">
        <v>56</v>
      </c>
      <c r="B53" s="23"/>
      <c r="C53" s="23"/>
      <c r="D53" s="23"/>
      <c r="E53" s="23"/>
      <c r="F53" s="23"/>
      <c r="G53" s="23"/>
      <c r="H53" s="24"/>
      <c r="I53" s="70">
        <f>F54</f>
        <v>0</v>
      </c>
    </row>
    <row r="54" ht="15.75" customHeight="1" spans="1:9">
      <c r="A54" s="38"/>
      <c r="B54" s="38"/>
      <c r="C54" s="57"/>
      <c r="D54" s="57"/>
      <c r="E54" s="57"/>
      <c r="F54" s="32"/>
      <c r="G54" s="99"/>
      <c r="H54" s="106"/>
      <c r="I54" s="57"/>
    </row>
    <row r="55" customFormat="1" ht="15.75" customHeight="1" spans="1:8">
      <c r="A55" s="5"/>
      <c r="B55" s="5"/>
      <c r="D55" s="5"/>
      <c r="E55" s="5"/>
      <c r="F55" s="86"/>
      <c r="G55" s="107"/>
      <c r="H55" s="88"/>
    </row>
    <row r="56" customFormat="1" ht="15.75" customHeight="1" spans="1:8">
      <c r="A56" s="89" t="s">
        <v>60</v>
      </c>
      <c r="B56" s="90"/>
      <c r="C56" s="90"/>
      <c r="D56" s="5"/>
      <c r="E56" s="5"/>
      <c r="F56" s="86"/>
      <c r="G56" s="108"/>
      <c r="H56" s="5"/>
    </row>
    <row r="57" customFormat="1" ht="15.75" customHeight="1" spans="1:8">
      <c r="A57" s="91" t="s">
        <v>61</v>
      </c>
      <c r="B57" s="13"/>
      <c r="C57" s="13"/>
      <c r="D57" s="5"/>
      <c r="E57" s="5"/>
      <c r="F57" s="86"/>
      <c r="G57" s="108"/>
      <c r="H57" s="5"/>
    </row>
    <row r="58" customFormat="1" ht="15.75" customHeight="1" spans="1:8">
      <c r="A58" s="5"/>
      <c r="B58" s="5"/>
      <c r="D58" s="5"/>
      <c r="E58" s="5"/>
      <c r="F58" s="86"/>
      <c r="G58" s="108"/>
      <c r="H58" s="5"/>
    </row>
    <row r="59" customFormat="1" ht="15.75" customHeight="1" spans="1:8">
      <c r="A59" s="5"/>
      <c r="B59" s="5"/>
      <c r="D59" s="5"/>
      <c r="E59" s="5"/>
      <c r="F59" s="86"/>
      <c r="G59" s="108"/>
      <c r="H59" s="5"/>
    </row>
    <row r="60" customFormat="1" ht="15.75" customHeight="1" spans="1:8">
      <c r="A60" s="5"/>
      <c r="B60" s="5"/>
      <c r="D60" s="5"/>
      <c r="E60" s="5"/>
      <c r="F60" s="86"/>
      <c r="G60" s="108"/>
      <c r="H60" s="5"/>
    </row>
    <row r="61" customFormat="1" ht="15.75" customHeight="1" spans="1:8">
      <c r="A61" s="5"/>
      <c r="B61" s="5"/>
      <c r="D61" s="5"/>
      <c r="E61" s="5"/>
      <c r="F61" s="86"/>
      <c r="G61" s="108"/>
      <c r="H61" s="5"/>
    </row>
    <row r="62" customFormat="1" ht="15.75" customHeight="1" spans="1:8">
      <c r="A62" s="5"/>
      <c r="B62" s="5"/>
      <c r="D62" s="5"/>
      <c r="E62" s="5"/>
      <c r="F62" s="86"/>
      <c r="G62" s="108"/>
      <c r="H62" s="5"/>
    </row>
    <row r="63" customFormat="1" ht="15.75" customHeight="1" spans="1:8">
      <c r="A63" s="5"/>
      <c r="B63" s="5"/>
      <c r="D63" s="5"/>
      <c r="E63" s="5"/>
      <c r="F63" s="86"/>
      <c r="G63" s="108"/>
      <c r="H63" s="5"/>
    </row>
    <row r="64" customFormat="1" ht="15.75" customHeight="1" spans="1:8">
      <c r="A64" s="5"/>
      <c r="B64" s="5"/>
      <c r="D64" s="5"/>
      <c r="E64" s="5"/>
      <c r="F64" s="86"/>
      <c r="G64" s="108"/>
      <c r="H64" s="5"/>
    </row>
    <row r="65" customFormat="1" ht="15.75" customHeight="1" spans="1:8">
      <c r="A65" s="5"/>
      <c r="B65" s="5"/>
      <c r="D65" s="5"/>
      <c r="E65" s="5"/>
      <c r="F65" s="86"/>
      <c r="G65" s="108"/>
      <c r="H65" s="5"/>
    </row>
    <row r="66" customFormat="1" ht="15.75" customHeight="1" spans="1:8">
      <c r="A66" s="5"/>
      <c r="B66" s="5"/>
      <c r="D66" s="5"/>
      <c r="E66" s="5"/>
      <c r="F66" s="86"/>
      <c r="G66" s="108"/>
      <c r="H66" s="5"/>
    </row>
    <row r="67" customFormat="1" ht="15.75" customHeight="1" spans="1:8">
      <c r="A67" s="5"/>
      <c r="B67" s="5"/>
      <c r="D67" s="5"/>
      <c r="E67" s="5"/>
      <c r="F67" s="86"/>
      <c r="G67" s="108"/>
      <c r="H67" s="5"/>
    </row>
    <row r="68" customFormat="1" ht="15.75" customHeight="1" spans="1:8">
      <c r="A68" s="5"/>
      <c r="B68" s="5"/>
      <c r="D68" s="5"/>
      <c r="E68" s="5"/>
      <c r="F68" s="86"/>
      <c r="G68" s="108"/>
      <c r="H68" s="5"/>
    </row>
    <row r="69" customFormat="1" ht="15.75" customHeight="1" spans="1:8">
      <c r="A69" s="5"/>
      <c r="B69" s="5"/>
      <c r="D69" s="5"/>
      <c r="E69" s="5"/>
      <c r="F69" s="86"/>
      <c r="G69" s="108"/>
      <c r="H69" s="5"/>
    </row>
    <row r="70" customFormat="1" ht="15.75" customHeight="1" spans="1:8">
      <c r="A70" s="5"/>
      <c r="B70" s="5"/>
      <c r="D70" s="5"/>
      <c r="E70" s="5"/>
      <c r="F70" s="86"/>
      <c r="G70" s="108"/>
      <c r="H70" s="5"/>
    </row>
    <row r="71" customFormat="1" ht="15.75" customHeight="1" spans="1:8">
      <c r="A71" s="5"/>
      <c r="B71" s="5"/>
      <c r="D71" s="5"/>
      <c r="E71" s="5"/>
      <c r="F71" s="86"/>
      <c r="G71" s="108"/>
      <c r="H71" s="5"/>
    </row>
    <row r="72" customFormat="1" ht="15.75" customHeight="1" spans="1:8">
      <c r="A72" s="5"/>
      <c r="B72" s="5"/>
      <c r="D72" s="5"/>
      <c r="E72" s="5"/>
      <c r="F72" s="86"/>
      <c r="G72" s="108"/>
      <c r="H72" s="5"/>
    </row>
    <row r="73" customFormat="1" ht="15.75" customHeight="1" spans="1:8">
      <c r="A73" s="5"/>
      <c r="B73" s="5"/>
      <c r="D73" s="5"/>
      <c r="E73" s="5"/>
      <c r="F73" s="86"/>
      <c r="G73" s="108"/>
      <c r="H73" s="5"/>
    </row>
    <row r="74" customFormat="1" ht="15.75" customHeight="1" spans="1:8">
      <c r="A74" s="5"/>
      <c r="B74" s="5"/>
      <c r="D74" s="5"/>
      <c r="E74" s="5"/>
      <c r="F74" s="86"/>
      <c r="G74" s="108"/>
      <c r="H74" s="5"/>
    </row>
    <row r="75" customFormat="1" ht="15.75" customHeight="1" spans="1:8">
      <c r="A75" s="5"/>
      <c r="B75" s="5"/>
      <c r="D75" s="5"/>
      <c r="E75" s="5"/>
      <c r="F75" s="86"/>
      <c r="G75" s="108"/>
      <c r="H75" s="5"/>
    </row>
    <row r="76" customFormat="1" ht="15.75" customHeight="1" spans="1:8">
      <c r="A76" s="5"/>
      <c r="B76" s="5"/>
      <c r="D76" s="5"/>
      <c r="E76" s="5"/>
      <c r="F76" s="86"/>
      <c r="G76" s="108"/>
      <c r="H76" s="5"/>
    </row>
    <row r="77" customFormat="1" ht="15.75" customHeight="1" spans="1:8">
      <c r="A77" s="5"/>
      <c r="B77" s="5"/>
      <c r="D77" s="5"/>
      <c r="E77" s="5"/>
      <c r="F77" s="86"/>
      <c r="G77" s="108"/>
      <c r="H77" s="5"/>
    </row>
    <row r="78" customFormat="1" ht="15.75" customHeight="1" spans="1:8">
      <c r="A78" s="5"/>
      <c r="B78" s="5"/>
      <c r="D78" s="5"/>
      <c r="E78" s="5"/>
      <c r="F78" s="86"/>
      <c r="G78" s="108"/>
      <c r="H78" s="5"/>
    </row>
    <row r="79" customFormat="1" ht="15.75" customHeight="1" spans="1:8">
      <c r="A79" s="5"/>
      <c r="B79" s="5"/>
      <c r="D79" s="5"/>
      <c r="E79" s="5"/>
      <c r="F79" s="86"/>
      <c r="G79" s="108"/>
      <c r="H79" s="5"/>
    </row>
    <row r="80" customFormat="1" ht="15.75" customHeight="1" spans="1:8">
      <c r="A80" s="5"/>
      <c r="B80" s="5"/>
      <c r="D80" s="5"/>
      <c r="E80" s="5"/>
      <c r="F80" s="86"/>
      <c r="G80" s="108"/>
      <c r="H80" s="5"/>
    </row>
    <row r="81" customFormat="1" ht="15.75" customHeight="1" spans="1:8">
      <c r="A81" s="5"/>
      <c r="B81" s="5"/>
      <c r="D81" s="5"/>
      <c r="E81" s="5"/>
      <c r="F81" s="86"/>
      <c r="G81" s="108"/>
      <c r="H81" s="5"/>
    </row>
    <row r="82" customFormat="1" ht="15.75" customHeight="1" spans="1:8">
      <c r="A82" s="5"/>
      <c r="B82" s="5"/>
      <c r="D82" s="5"/>
      <c r="E82" s="5"/>
      <c r="F82" s="86"/>
      <c r="G82" s="108"/>
      <c r="H82" s="5"/>
    </row>
    <row r="83" customFormat="1" ht="15.75" customHeight="1" spans="1:8">
      <c r="A83" s="5"/>
      <c r="B83" s="5"/>
      <c r="D83" s="5"/>
      <c r="E83" s="5"/>
      <c r="F83" s="86"/>
      <c r="G83" s="108"/>
      <c r="H83" s="5"/>
    </row>
    <row r="84" customFormat="1" ht="15.75" customHeight="1" spans="1:8">
      <c r="A84" s="5"/>
      <c r="B84" s="5"/>
      <c r="D84" s="5"/>
      <c r="E84" s="5"/>
      <c r="F84" s="86"/>
      <c r="G84" s="108"/>
      <c r="H84" s="5"/>
    </row>
    <row r="85" customFormat="1" ht="15.75" customHeight="1" spans="1:8">
      <c r="A85" s="5"/>
      <c r="B85" s="5"/>
      <c r="D85" s="5"/>
      <c r="E85" s="5"/>
      <c r="F85" s="86"/>
      <c r="G85" s="108"/>
      <c r="H85" s="5"/>
    </row>
    <row r="86" customFormat="1" ht="15.75" customHeight="1" spans="1:8">
      <c r="A86" s="5"/>
      <c r="B86" s="5"/>
      <c r="D86" s="5"/>
      <c r="E86" s="5"/>
      <c r="F86" s="86"/>
      <c r="G86" s="108"/>
      <c r="H86" s="5"/>
    </row>
    <row r="87" customFormat="1" ht="15.75" customHeight="1" spans="1:8">
      <c r="A87" s="5"/>
      <c r="B87" s="5"/>
      <c r="D87" s="5"/>
      <c r="E87" s="5"/>
      <c r="F87" s="86"/>
      <c r="G87" s="108"/>
      <c r="H87" s="5"/>
    </row>
    <row r="88" customFormat="1" ht="15.75" customHeight="1" spans="1:8">
      <c r="A88" s="5"/>
      <c r="B88" s="5"/>
      <c r="D88" s="5"/>
      <c r="E88" s="5"/>
      <c r="F88" s="86"/>
      <c r="G88" s="108"/>
      <c r="H88" s="5"/>
    </row>
    <row r="89" customFormat="1" ht="15.75" customHeight="1" spans="1:8">
      <c r="A89" s="5"/>
      <c r="B89" s="5"/>
      <c r="D89" s="5"/>
      <c r="E89" s="5"/>
      <c r="F89" s="86"/>
      <c r="G89" s="108"/>
      <c r="H89" s="5"/>
    </row>
    <row r="90" customFormat="1" ht="15.75" customHeight="1" spans="1:8">
      <c r="A90" s="5"/>
      <c r="B90" s="5"/>
      <c r="D90" s="5"/>
      <c r="E90" s="5"/>
      <c r="F90" s="86"/>
      <c r="G90" s="108"/>
      <c r="H90" s="5"/>
    </row>
    <row r="91" customFormat="1" ht="15.75" customHeight="1" spans="1:8">
      <c r="A91" s="5"/>
      <c r="B91" s="5"/>
      <c r="D91" s="5"/>
      <c r="E91" s="5"/>
      <c r="F91" s="86"/>
      <c r="G91" s="108"/>
      <c r="H91" s="5"/>
    </row>
    <row r="92" customFormat="1" ht="15.75" customHeight="1" spans="1:8">
      <c r="A92" s="5"/>
      <c r="B92" s="5"/>
      <c r="D92" s="5"/>
      <c r="E92" s="5"/>
      <c r="F92" s="86"/>
      <c r="G92" s="108"/>
      <c r="H92" s="5"/>
    </row>
    <row r="93" customFormat="1" ht="15.75" customHeight="1" spans="1:8">
      <c r="A93" s="5"/>
      <c r="B93" s="5"/>
      <c r="D93" s="5"/>
      <c r="E93" s="5"/>
      <c r="F93" s="86"/>
      <c r="G93" s="108"/>
      <c r="H93" s="5"/>
    </row>
    <row r="94" customFormat="1" ht="15.75" customHeight="1" spans="1:8">
      <c r="A94" s="5"/>
      <c r="B94" s="5"/>
      <c r="D94" s="5"/>
      <c r="E94" s="5"/>
      <c r="F94" s="86"/>
      <c r="G94" s="108"/>
      <c r="H94" s="5"/>
    </row>
    <row r="95" customFormat="1" ht="15.75" customHeight="1" spans="1:8">
      <c r="A95" s="5"/>
      <c r="B95" s="5"/>
      <c r="D95" s="5"/>
      <c r="E95" s="5"/>
      <c r="F95" s="86"/>
      <c r="G95" s="108"/>
      <c r="H95" s="5"/>
    </row>
    <row r="96" customFormat="1" ht="15.75" customHeight="1" spans="1:8">
      <c r="A96" s="5"/>
      <c r="B96" s="5"/>
      <c r="D96" s="5"/>
      <c r="E96" s="5"/>
      <c r="F96" s="86"/>
      <c r="G96" s="108"/>
      <c r="H96" s="5"/>
    </row>
    <row r="97" customFormat="1" ht="15.75" customHeight="1" spans="1:8">
      <c r="A97" s="5"/>
      <c r="B97" s="5"/>
      <c r="D97" s="5"/>
      <c r="E97" s="5"/>
      <c r="F97" s="86"/>
      <c r="G97" s="108"/>
      <c r="H97" s="5"/>
    </row>
    <row r="98" customFormat="1" ht="15.75" customHeight="1" spans="1:8">
      <c r="A98" s="5"/>
      <c r="B98" s="5"/>
      <c r="D98" s="5"/>
      <c r="E98" s="5"/>
      <c r="F98" s="86"/>
      <c r="G98" s="108"/>
      <c r="H98" s="5"/>
    </row>
    <row r="99" customFormat="1" ht="15.75" customHeight="1" spans="1:8">
      <c r="A99" s="5"/>
      <c r="B99" s="5"/>
      <c r="D99" s="5"/>
      <c r="E99" s="5"/>
      <c r="F99" s="86"/>
      <c r="G99" s="108"/>
      <c r="H99" s="5"/>
    </row>
    <row r="100" customFormat="1" ht="15.75" customHeight="1" spans="1:8">
      <c r="A100" s="5"/>
      <c r="B100" s="5"/>
      <c r="D100" s="5"/>
      <c r="E100" s="5"/>
      <c r="F100" s="86"/>
      <c r="G100" s="108"/>
      <c r="H100" s="5"/>
    </row>
    <row r="101" customFormat="1" ht="15.75" customHeight="1" spans="1:8">
      <c r="A101" s="5"/>
      <c r="B101" s="5"/>
      <c r="D101" s="5"/>
      <c r="E101" s="5"/>
      <c r="F101" s="86"/>
      <c r="G101" s="108"/>
      <c r="H101" s="5"/>
    </row>
    <row r="102" customFormat="1" ht="15.75" customHeight="1" spans="1:8">
      <c r="A102" s="5"/>
      <c r="B102" s="5"/>
      <c r="D102" s="5"/>
      <c r="E102" s="5"/>
      <c r="F102" s="86"/>
      <c r="G102" s="108"/>
      <c r="H102" s="5"/>
    </row>
    <row r="103" customFormat="1" ht="15.75" customHeight="1" spans="1:8">
      <c r="A103" s="5"/>
      <c r="B103" s="5"/>
      <c r="D103" s="5"/>
      <c r="E103" s="5"/>
      <c r="F103" s="86"/>
      <c r="G103" s="108"/>
      <c r="H103" s="5"/>
    </row>
    <row r="104" customFormat="1" ht="15.75" customHeight="1" spans="1:8">
      <c r="A104" s="5"/>
      <c r="B104" s="5"/>
      <c r="D104" s="5"/>
      <c r="E104" s="5"/>
      <c r="F104" s="86"/>
      <c r="G104" s="108"/>
      <c r="H104" s="5"/>
    </row>
    <row r="105" customFormat="1" ht="15.75" customHeight="1" spans="1:8">
      <c r="A105" s="5"/>
      <c r="B105" s="5"/>
      <c r="D105" s="5"/>
      <c r="E105" s="5"/>
      <c r="F105" s="86"/>
      <c r="G105" s="108"/>
      <c r="H105" s="5"/>
    </row>
    <row r="106" customFormat="1" ht="15.75" customHeight="1" spans="1:8">
      <c r="A106" s="5"/>
      <c r="B106" s="5"/>
      <c r="D106" s="5"/>
      <c r="E106" s="5"/>
      <c r="F106" s="86"/>
      <c r="G106" s="108"/>
      <c r="H106" s="5"/>
    </row>
    <row r="107" customFormat="1" ht="15.75" customHeight="1" spans="1:8">
      <c r="A107" s="5"/>
      <c r="B107" s="5"/>
      <c r="D107" s="5"/>
      <c r="E107" s="5"/>
      <c r="F107" s="86"/>
      <c r="G107" s="108"/>
      <c r="H107" s="5"/>
    </row>
    <row r="108" customFormat="1" ht="15.75" customHeight="1" spans="1:8">
      <c r="A108" s="5"/>
      <c r="B108" s="5"/>
      <c r="D108" s="5"/>
      <c r="E108" s="5"/>
      <c r="F108" s="86"/>
      <c r="G108" s="108"/>
      <c r="H108" s="5"/>
    </row>
    <row r="109" customFormat="1" ht="15.75" customHeight="1" spans="1:8">
      <c r="A109" s="5"/>
      <c r="B109" s="5"/>
      <c r="D109" s="5"/>
      <c r="E109" s="5"/>
      <c r="F109" s="86"/>
      <c r="G109" s="108"/>
      <c r="H109" s="5"/>
    </row>
    <row r="110" customFormat="1" ht="15.75" customHeight="1" spans="1:8">
      <c r="A110" s="5"/>
      <c r="B110" s="5"/>
      <c r="D110" s="5"/>
      <c r="E110" s="5"/>
      <c r="F110" s="86"/>
      <c r="G110" s="108"/>
      <c r="H110" s="5"/>
    </row>
    <row r="111" customFormat="1" ht="15.75" customHeight="1" spans="1:8">
      <c r="A111" s="5"/>
      <c r="B111" s="5"/>
      <c r="D111" s="5"/>
      <c r="E111" s="5"/>
      <c r="F111" s="86"/>
      <c r="G111" s="108"/>
      <c r="H111" s="5"/>
    </row>
    <row r="112" customFormat="1" ht="15.75" customHeight="1" spans="1:8">
      <c r="A112" s="5"/>
      <c r="B112" s="5"/>
      <c r="D112" s="5"/>
      <c r="E112" s="5"/>
      <c r="F112" s="86"/>
      <c r="G112" s="108"/>
      <c r="H112" s="5"/>
    </row>
    <row r="113" customFormat="1" ht="15.75" customHeight="1" spans="1:8">
      <c r="A113" s="5"/>
      <c r="B113" s="5"/>
      <c r="D113" s="5"/>
      <c r="E113" s="5"/>
      <c r="F113" s="86"/>
      <c r="G113" s="108"/>
      <c r="H113" s="5"/>
    </row>
    <row r="114" customFormat="1" ht="15.75" customHeight="1" spans="1:8">
      <c r="A114" s="5"/>
      <c r="B114" s="5"/>
      <c r="D114" s="5"/>
      <c r="E114" s="5"/>
      <c r="F114" s="86"/>
      <c r="G114" s="108"/>
      <c r="H114" s="5"/>
    </row>
    <row r="115" customFormat="1" ht="15.75" customHeight="1" spans="1:8">
      <c r="A115" s="5"/>
      <c r="B115" s="5"/>
      <c r="D115" s="5"/>
      <c r="E115" s="5"/>
      <c r="F115" s="86"/>
      <c r="G115" s="108"/>
      <c r="H115" s="5"/>
    </row>
    <row r="116" customFormat="1" ht="15.75" customHeight="1" spans="1:8">
      <c r="A116" s="5"/>
      <c r="B116" s="5"/>
      <c r="D116" s="5"/>
      <c r="E116" s="5"/>
      <c r="F116" s="86"/>
      <c r="G116" s="108"/>
      <c r="H116" s="5"/>
    </row>
    <row r="117" customFormat="1" ht="15.75" customHeight="1" spans="1:8">
      <c r="A117" s="5"/>
      <c r="B117" s="5"/>
      <c r="D117" s="5"/>
      <c r="E117" s="5"/>
      <c r="F117" s="86"/>
      <c r="G117" s="108"/>
      <c r="H117" s="5"/>
    </row>
    <row r="118" customFormat="1" ht="15.75" customHeight="1" spans="1:8">
      <c r="A118" s="5"/>
      <c r="B118" s="5"/>
      <c r="D118" s="5"/>
      <c r="E118" s="5"/>
      <c r="F118" s="86"/>
      <c r="G118" s="108"/>
      <c r="H118" s="5"/>
    </row>
    <row r="119" customFormat="1" ht="15.75" customHeight="1" spans="1:8">
      <c r="A119" s="5"/>
      <c r="B119" s="5"/>
      <c r="D119" s="5"/>
      <c r="E119" s="5"/>
      <c r="F119" s="86"/>
      <c r="G119" s="108"/>
      <c r="H119" s="5"/>
    </row>
    <row r="120" customFormat="1" ht="15.75" customHeight="1" spans="1:8">
      <c r="A120" s="5"/>
      <c r="B120" s="5"/>
      <c r="D120" s="5"/>
      <c r="E120" s="5"/>
      <c r="F120" s="86"/>
      <c r="G120" s="108"/>
      <c r="H120" s="5"/>
    </row>
    <row r="121" customFormat="1" ht="15.75" customHeight="1" spans="1:8">
      <c r="A121" s="5"/>
      <c r="B121" s="5"/>
      <c r="D121" s="5"/>
      <c r="E121" s="5"/>
      <c r="F121" s="86"/>
      <c r="G121" s="108"/>
      <c r="H121" s="5"/>
    </row>
    <row r="122" customFormat="1" ht="15.75" customHeight="1" spans="1:8">
      <c r="A122" s="5"/>
      <c r="B122" s="5"/>
      <c r="D122" s="5"/>
      <c r="E122" s="5"/>
      <c r="F122" s="86"/>
      <c r="G122" s="108"/>
      <c r="H122" s="5"/>
    </row>
    <row r="123" customFormat="1" ht="15.75" customHeight="1" spans="1:8">
      <c r="A123" s="5"/>
      <c r="B123" s="5"/>
      <c r="D123" s="5"/>
      <c r="E123" s="5"/>
      <c r="F123" s="86"/>
      <c r="G123" s="108"/>
      <c r="H123" s="5"/>
    </row>
    <row r="124" customFormat="1" ht="15.75" customHeight="1" spans="1:8">
      <c r="A124" s="5"/>
      <c r="B124" s="5"/>
      <c r="D124" s="5"/>
      <c r="E124" s="5"/>
      <c r="F124" s="86"/>
      <c r="G124" s="108"/>
      <c r="H124" s="5"/>
    </row>
    <row r="125" customFormat="1" ht="15.75" customHeight="1" spans="1:8">
      <c r="A125" s="5"/>
      <c r="B125" s="5"/>
      <c r="D125" s="5"/>
      <c r="E125" s="5"/>
      <c r="F125" s="86"/>
      <c r="G125" s="108"/>
      <c r="H125" s="5"/>
    </row>
    <row r="126" customFormat="1" ht="15.75" customHeight="1" spans="1:8">
      <c r="A126" s="5"/>
      <c r="B126" s="5"/>
      <c r="D126" s="5"/>
      <c r="E126" s="5"/>
      <c r="F126" s="86"/>
      <c r="G126" s="108"/>
      <c r="H126" s="5"/>
    </row>
    <row r="127" customFormat="1" ht="15.75" customHeight="1" spans="1:8">
      <c r="A127" s="5"/>
      <c r="B127" s="5"/>
      <c r="D127" s="5"/>
      <c r="E127" s="5"/>
      <c r="F127" s="86"/>
      <c r="G127" s="108"/>
      <c r="H127" s="5"/>
    </row>
    <row r="128" customFormat="1" ht="15.75" customHeight="1" spans="1:8">
      <c r="A128" s="5"/>
      <c r="B128" s="5"/>
      <c r="D128" s="5"/>
      <c r="E128" s="5"/>
      <c r="F128" s="86"/>
      <c r="G128" s="108"/>
      <c r="H128" s="5"/>
    </row>
    <row r="129" customFormat="1" ht="15.75" customHeight="1" spans="1:8">
      <c r="A129" s="5"/>
      <c r="B129" s="5"/>
      <c r="D129" s="5"/>
      <c r="E129" s="5"/>
      <c r="F129" s="86"/>
      <c r="G129" s="108"/>
      <c r="H129" s="5"/>
    </row>
    <row r="130" customFormat="1" ht="15.75" customHeight="1" spans="1:8">
      <c r="A130" s="5"/>
      <c r="B130" s="5"/>
      <c r="D130" s="5"/>
      <c r="E130" s="5"/>
      <c r="F130" s="86"/>
      <c r="G130" s="108"/>
      <c r="H130" s="5"/>
    </row>
    <row r="131" customFormat="1" ht="15.75" customHeight="1" spans="1:8">
      <c r="A131" s="5"/>
      <c r="B131" s="5"/>
      <c r="D131" s="5"/>
      <c r="E131" s="5"/>
      <c r="F131" s="86"/>
      <c r="G131" s="108"/>
      <c r="H131" s="5"/>
    </row>
    <row r="132" customFormat="1" ht="15.75" customHeight="1" spans="1:8">
      <c r="A132" s="5"/>
      <c r="B132" s="5"/>
      <c r="D132" s="5"/>
      <c r="E132" s="5"/>
      <c r="F132" s="86"/>
      <c r="G132" s="108"/>
      <c r="H132" s="5"/>
    </row>
    <row r="133" customFormat="1" ht="15.75" customHeight="1" spans="1:8">
      <c r="A133" s="5"/>
      <c r="B133" s="5"/>
      <c r="D133" s="5"/>
      <c r="E133" s="5"/>
      <c r="F133" s="86"/>
      <c r="G133" s="108"/>
      <c r="H133" s="5"/>
    </row>
    <row r="134" customFormat="1" ht="15.75" customHeight="1" spans="1:8">
      <c r="A134" s="5"/>
      <c r="B134" s="5"/>
      <c r="D134" s="5"/>
      <c r="E134" s="5"/>
      <c r="F134" s="86"/>
      <c r="G134" s="108"/>
      <c r="H134" s="5"/>
    </row>
    <row r="135" customFormat="1" ht="15.75" customHeight="1" spans="1:8">
      <c r="A135" s="5"/>
      <c r="B135" s="5"/>
      <c r="D135" s="5"/>
      <c r="E135" s="5"/>
      <c r="F135" s="86"/>
      <c r="G135" s="108"/>
      <c r="H135" s="5"/>
    </row>
    <row r="136" customFormat="1" ht="15.75" customHeight="1" spans="1:8">
      <c r="A136" s="5"/>
      <c r="B136" s="5"/>
      <c r="D136" s="5"/>
      <c r="E136" s="5"/>
      <c r="F136" s="86"/>
      <c r="G136" s="108"/>
      <c r="H136" s="5"/>
    </row>
    <row r="137" customFormat="1" ht="15.75" customHeight="1" spans="1:8">
      <c r="A137" s="5"/>
      <c r="B137" s="5"/>
      <c r="D137" s="5"/>
      <c r="E137" s="5"/>
      <c r="F137" s="86"/>
      <c r="G137" s="108"/>
      <c r="H137" s="5"/>
    </row>
    <row r="138" customFormat="1" ht="15.75" customHeight="1" spans="1:8">
      <c r="A138" s="5"/>
      <c r="B138" s="5"/>
      <c r="D138" s="5"/>
      <c r="E138" s="5"/>
      <c r="F138" s="86"/>
      <c r="G138" s="108"/>
      <c r="H138" s="5"/>
    </row>
    <row r="139" customFormat="1" ht="15.75" customHeight="1" spans="1:8">
      <c r="A139" s="5"/>
      <c r="B139" s="5"/>
      <c r="D139" s="5"/>
      <c r="E139" s="5"/>
      <c r="F139" s="86"/>
      <c r="G139" s="108"/>
      <c r="H139" s="5"/>
    </row>
    <row r="140" customFormat="1" ht="15.75" customHeight="1" spans="1:8">
      <c r="A140" s="5"/>
      <c r="B140" s="5"/>
      <c r="D140" s="5"/>
      <c r="E140" s="5"/>
      <c r="F140" s="86"/>
      <c r="G140" s="108"/>
      <c r="H140" s="5"/>
    </row>
    <row r="141" customFormat="1" ht="15.75" customHeight="1" spans="1:8">
      <c r="A141" s="5"/>
      <c r="B141" s="5"/>
      <c r="D141" s="5"/>
      <c r="E141" s="5"/>
      <c r="F141" s="86"/>
      <c r="G141" s="108"/>
      <c r="H141" s="5"/>
    </row>
    <row r="142" customFormat="1" ht="15.75" customHeight="1" spans="1:8">
      <c r="A142" s="5"/>
      <c r="B142" s="5"/>
      <c r="D142" s="5"/>
      <c r="E142" s="5"/>
      <c r="F142" s="86"/>
      <c r="G142" s="108"/>
      <c r="H142" s="5"/>
    </row>
    <row r="143" customFormat="1" ht="15.75" customHeight="1" spans="1:8">
      <c r="A143" s="5"/>
      <c r="B143" s="5"/>
      <c r="D143" s="5"/>
      <c r="E143" s="5"/>
      <c r="F143" s="86"/>
      <c r="G143" s="108"/>
      <c r="H143" s="5"/>
    </row>
    <row r="144" customFormat="1" ht="15.75" customHeight="1" spans="1:8">
      <c r="A144" s="5"/>
      <c r="B144" s="5"/>
      <c r="D144" s="5"/>
      <c r="E144" s="5"/>
      <c r="F144" s="86"/>
      <c r="G144" s="108"/>
      <c r="H144" s="5"/>
    </row>
    <row r="145" customFormat="1" ht="15.75" customHeight="1" spans="1:8">
      <c r="A145" s="5"/>
      <c r="B145" s="5"/>
      <c r="D145" s="5"/>
      <c r="E145" s="5"/>
      <c r="F145" s="86"/>
      <c r="G145" s="108"/>
      <c r="H145" s="5"/>
    </row>
    <row r="146" customFormat="1" ht="15.75" customHeight="1" spans="1:8">
      <c r="A146" s="5"/>
      <c r="B146" s="5"/>
      <c r="D146" s="5"/>
      <c r="E146" s="5"/>
      <c r="F146" s="86"/>
      <c r="G146" s="108"/>
      <c r="H146" s="5"/>
    </row>
    <row r="147" customFormat="1" ht="15.75" customHeight="1" spans="1:8">
      <c r="A147" s="5"/>
      <c r="B147" s="5"/>
      <c r="D147" s="5"/>
      <c r="E147" s="5"/>
      <c r="F147" s="86"/>
      <c r="G147" s="108"/>
      <c r="H147" s="5"/>
    </row>
    <row r="148" customFormat="1" ht="15.75" customHeight="1" spans="1:8">
      <c r="A148" s="5"/>
      <c r="B148" s="5"/>
      <c r="D148" s="5"/>
      <c r="E148" s="5"/>
      <c r="F148" s="86"/>
      <c r="G148" s="108"/>
      <c r="H148" s="5"/>
    </row>
    <row r="149" customFormat="1" ht="15.75" customHeight="1" spans="1:8">
      <c r="A149" s="5"/>
      <c r="B149" s="5"/>
      <c r="D149" s="5"/>
      <c r="E149" s="5"/>
      <c r="F149" s="86"/>
      <c r="G149" s="108"/>
      <c r="H149" s="5"/>
    </row>
    <row r="150" customFormat="1" ht="15.75" customHeight="1" spans="1:8">
      <c r="A150" s="5"/>
      <c r="B150" s="5"/>
      <c r="D150" s="5"/>
      <c r="E150" s="5"/>
      <c r="F150" s="86"/>
      <c r="G150" s="108"/>
      <c r="H150" s="5"/>
    </row>
    <row r="151" customFormat="1" ht="15.75" customHeight="1" spans="1:8">
      <c r="A151" s="5"/>
      <c r="B151" s="5"/>
      <c r="D151" s="5"/>
      <c r="E151" s="5"/>
      <c r="F151" s="86"/>
      <c r="G151" s="108"/>
      <c r="H151" s="5"/>
    </row>
    <row r="152" customFormat="1" ht="15.75" customHeight="1" spans="1:8">
      <c r="A152" s="5"/>
      <c r="B152" s="5"/>
      <c r="D152" s="5"/>
      <c r="E152" s="5"/>
      <c r="F152" s="86"/>
      <c r="G152" s="108"/>
      <c r="H152" s="5"/>
    </row>
    <row r="153" customFormat="1" ht="15.75" customHeight="1" spans="1:8">
      <c r="A153" s="5"/>
      <c r="B153" s="5"/>
      <c r="D153" s="5"/>
      <c r="E153" s="5"/>
      <c r="F153" s="86"/>
      <c r="G153" s="108"/>
      <c r="H153" s="5"/>
    </row>
    <row r="154" customFormat="1" ht="15.75" customHeight="1" spans="1:8">
      <c r="A154" s="5"/>
      <c r="B154" s="5"/>
      <c r="D154" s="5"/>
      <c r="E154" s="5"/>
      <c r="F154" s="86"/>
      <c r="G154" s="108"/>
      <c r="H154" s="5"/>
    </row>
    <row r="155" customFormat="1" ht="15.75" customHeight="1" spans="1:8">
      <c r="A155" s="5"/>
      <c r="B155" s="5"/>
      <c r="D155" s="5"/>
      <c r="E155" s="5"/>
      <c r="F155" s="86"/>
      <c r="G155" s="108"/>
      <c r="H155" s="5"/>
    </row>
    <row r="156" customFormat="1" ht="15.75" customHeight="1" spans="1:8">
      <c r="A156" s="5"/>
      <c r="B156" s="5"/>
      <c r="D156" s="5"/>
      <c r="E156" s="5"/>
      <c r="F156" s="86"/>
      <c r="G156" s="108"/>
      <c r="H156" s="5"/>
    </row>
    <row r="157" customFormat="1" ht="15.75" customHeight="1" spans="1:8">
      <c r="A157" s="5"/>
      <c r="B157" s="5"/>
      <c r="D157" s="5"/>
      <c r="E157" s="5"/>
      <c r="F157" s="86"/>
      <c r="G157" s="108"/>
      <c r="H157" s="5"/>
    </row>
    <row r="158" customFormat="1" ht="15.75" customHeight="1" spans="1:8">
      <c r="A158" s="5"/>
      <c r="B158" s="5"/>
      <c r="D158" s="5"/>
      <c r="E158" s="5"/>
      <c r="F158" s="86"/>
      <c r="G158" s="108"/>
      <c r="H158" s="5"/>
    </row>
    <row r="159" customFormat="1" ht="15.75" customHeight="1" spans="1:8">
      <c r="A159" s="5"/>
      <c r="B159" s="5"/>
      <c r="D159" s="5"/>
      <c r="E159" s="5"/>
      <c r="F159" s="86"/>
      <c r="G159" s="108"/>
      <c r="H159" s="5"/>
    </row>
    <row r="160" customFormat="1" ht="15.75" customHeight="1" spans="1:8">
      <c r="A160" s="5"/>
      <c r="B160" s="5"/>
      <c r="D160" s="5"/>
      <c r="E160" s="5"/>
      <c r="F160" s="86"/>
      <c r="G160" s="108"/>
      <c r="H160" s="5"/>
    </row>
    <row r="161" customFormat="1" ht="15.75" customHeight="1" spans="1:8">
      <c r="A161" s="5"/>
      <c r="B161" s="5"/>
      <c r="D161" s="5"/>
      <c r="E161" s="5"/>
      <c r="F161" s="86"/>
      <c r="G161" s="108"/>
      <c r="H161" s="5"/>
    </row>
    <row r="162" customFormat="1" ht="15.75" customHeight="1" spans="1:8">
      <c r="A162" s="5"/>
      <c r="B162" s="5"/>
      <c r="D162" s="5"/>
      <c r="E162" s="5"/>
      <c r="F162" s="86"/>
      <c r="G162" s="108"/>
      <c r="H162" s="5"/>
    </row>
    <row r="163" customFormat="1" ht="15.75" customHeight="1" spans="1:8">
      <c r="A163" s="5"/>
      <c r="B163" s="5"/>
      <c r="D163" s="5"/>
      <c r="E163" s="5"/>
      <c r="F163" s="86"/>
      <c r="G163" s="108"/>
      <c r="H163" s="5"/>
    </row>
    <row r="164" customFormat="1" ht="15.75" customHeight="1" spans="1:8">
      <c r="A164" s="5"/>
      <c r="B164" s="5"/>
      <c r="D164" s="5"/>
      <c r="E164" s="5"/>
      <c r="F164" s="86"/>
      <c r="G164" s="108"/>
      <c r="H164" s="5"/>
    </row>
    <row r="165" customFormat="1" ht="15.75" customHeight="1" spans="1:8">
      <c r="A165" s="5"/>
      <c r="B165" s="5"/>
      <c r="D165" s="5"/>
      <c r="E165" s="5"/>
      <c r="F165" s="86"/>
      <c r="G165" s="108"/>
      <c r="H165" s="5"/>
    </row>
    <row r="166" customFormat="1" ht="15.75" customHeight="1" spans="1:8">
      <c r="A166" s="5"/>
      <c r="B166" s="5"/>
      <c r="D166" s="5"/>
      <c r="E166" s="5"/>
      <c r="F166" s="86"/>
      <c r="G166" s="108"/>
      <c r="H166" s="5"/>
    </row>
    <row r="167" customFormat="1" ht="15.75" customHeight="1" spans="1:8">
      <c r="A167" s="5"/>
      <c r="B167" s="5"/>
      <c r="D167" s="5"/>
      <c r="E167" s="5"/>
      <c r="F167" s="86"/>
      <c r="G167" s="108"/>
      <c r="H167" s="5"/>
    </row>
    <row r="168" customFormat="1" ht="15.75" customHeight="1" spans="1:8">
      <c r="A168" s="5"/>
      <c r="B168" s="5"/>
      <c r="D168" s="5"/>
      <c r="E168" s="5"/>
      <c r="F168" s="86"/>
      <c r="G168" s="108"/>
      <c r="H168" s="5"/>
    </row>
    <row r="169" customFormat="1" ht="15.75" customHeight="1" spans="1:8">
      <c r="A169" s="5"/>
      <c r="B169" s="5"/>
      <c r="D169" s="5"/>
      <c r="E169" s="5"/>
      <c r="F169" s="86"/>
      <c r="G169" s="108"/>
      <c r="H169" s="5"/>
    </row>
    <row r="170" customFormat="1" ht="15.75" customHeight="1" spans="1:8">
      <c r="A170" s="5"/>
      <c r="B170" s="5"/>
      <c r="D170" s="5"/>
      <c r="E170" s="5"/>
      <c r="F170" s="86"/>
      <c r="G170" s="108"/>
      <c r="H170" s="5"/>
    </row>
    <row r="171" customFormat="1" ht="15.75" customHeight="1" spans="1:8">
      <c r="A171" s="5"/>
      <c r="B171" s="5"/>
      <c r="D171" s="5"/>
      <c r="E171" s="5"/>
      <c r="F171" s="86"/>
      <c r="G171" s="108"/>
      <c r="H171" s="5"/>
    </row>
    <row r="172" customFormat="1" ht="15.75" customHeight="1" spans="1:8">
      <c r="A172" s="5"/>
      <c r="B172" s="5"/>
      <c r="D172" s="5"/>
      <c r="E172" s="5"/>
      <c r="F172" s="86"/>
      <c r="G172" s="108"/>
      <c r="H172" s="5"/>
    </row>
    <row r="173" customFormat="1" ht="15.75" customHeight="1" spans="1:8">
      <c r="A173" s="5"/>
      <c r="B173" s="5"/>
      <c r="D173" s="5"/>
      <c r="E173" s="5"/>
      <c r="F173" s="86"/>
      <c r="G173" s="108"/>
      <c r="H173" s="5"/>
    </row>
    <row r="174" customFormat="1" ht="15.75" customHeight="1" spans="1:8">
      <c r="A174" s="5"/>
      <c r="B174" s="5"/>
      <c r="D174" s="5"/>
      <c r="E174" s="5"/>
      <c r="F174" s="86"/>
      <c r="G174" s="108"/>
      <c r="H174" s="5"/>
    </row>
    <row r="175" customFormat="1" ht="15.75" customHeight="1" spans="1:8">
      <c r="A175" s="5"/>
      <c r="B175" s="5"/>
      <c r="D175" s="5"/>
      <c r="E175" s="5"/>
      <c r="F175" s="86"/>
      <c r="G175" s="108"/>
      <c r="H175" s="5"/>
    </row>
    <row r="176" customFormat="1" ht="15.75" customHeight="1" spans="1:8">
      <c r="A176" s="5"/>
      <c r="B176" s="5"/>
      <c r="D176" s="5"/>
      <c r="E176" s="5"/>
      <c r="F176" s="86"/>
      <c r="G176" s="108"/>
      <c r="H176" s="5"/>
    </row>
    <row r="177" customFormat="1" ht="15.75" customHeight="1" spans="1:8">
      <c r="A177" s="5"/>
      <c r="B177" s="5"/>
      <c r="D177" s="5"/>
      <c r="E177" s="5"/>
      <c r="F177" s="86"/>
      <c r="G177" s="108"/>
      <c r="H177" s="5"/>
    </row>
    <row r="178" customFormat="1" ht="15.75" customHeight="1" spans="1:8">
      <c r="A178" s="5"/>
      <c r="B178" s="5"/>
      <c r="D178" s="5"/>
      <c r="E178" s="5"/>
      <c r="F178" s="86"/>
      <c r="G178" s="108"/>
      <c r="H178" s="5"/>
    </row>
    <row r="179" customFormat="1" ht="15.75" customHeight="1" spans="1:8">
      <c r="A179" s="5"/>
      <c r="B179" s="5"/>
      <c r="D179" s="5"/>
      <c r="E179" s="5"/>
      <c r="F179" s="86"/>
      <c r="G179" s="108"/>
      <c r="H179" s="5"/>
    </row>
    <row r="180" customFormat="1" ht="15.75" customHeight="1" spans="1:8">
      <c r="A180" s="5"/>
      <c r="B180" s="5"/>
      <c r="D180" s="5"/>
      <c r="E180" s="5"/>
      <c r="F180" s="86"/>
      <c r="G180" s="108"/>
      <c r="H180" s="5"/>
    </row>
    <row r="181" customFormat="1" ht="15.75" customHeight="1" spans="1:8">
      <c r="A181" s="5"/>
      <c r="B181" s="5"/>
      <c r="D181" s="5"/>
      <c r="E181" s="5"/>
      <c r="F181" s="86"/>
      <c r="G181" s="108"/>
      <c r="H181" s="5"/>
    </row>
    <row r="182" customFormat="1" ht="15.75" customHeight="1" spans="1:8">
      <c r="A182" s="5"/>
      <c r="B182" s="5"/>
      <c r="D182" s="5"/>
      <c r="E182" s="5"/>
      <c r="F182" s="86"/>
      <c r="G182" s="108"/>
      <c r="H182" s="5"/>
    </row>
    <row r="183" customFormat="1" ht="15.75" customHeight="1" spans="1:8">
      <c r="A183" s="5"/>
      <c r="B183" s="5"/>
      <c r="D183" s="5"/>
      <c r="E183" s="5"/>
      <c r="F183" s="86"/>
      <c r="G183" s="108"/>
      <c r="H183" s="5"/>
    </row>
    <row r="184" customFormat="1" ht="15.75" customHeight="1" spans="1:8">
      <c r="A184" s="5"/>
      <c r="B184" s="5"/>
      <c r="D184" s="5"/>
      <c r="E184" s="5"/>
      <c r="F184" s="86"/>
      <c r="G184" s="108"/>
      <c r="H184" s="5"/>
    </row>
    <row r="185" customFormat="1" ht="15.75" customHeight="1" spans="1:8">
      <c r="A185" s="5"/>
      <c r="B185" s="5"/>
      <c r="D185" s="5"/>
      <c r="E185" s="5"/>
      <c r="F185" s="86"/>
      <c r="G185" s="108"/>
      <c r="H185" s="5"/>
    </row>
    <row r="186" customFormat="1" ht="15.75" customHeight="1" spans="1:8">
      <c r="A186" s="5"/>
      <c r="B186" s="5"/>
      <c r="D186" s="5"/>
      <c r="E186" s="5"/>
      <c r="F186" s="86"/>
      <c r="G186" s="108"/>
      <c r="H186" s="5"/>
    </row>
    <row r="187" customFormat="1" ht="15.75" customHeight="1" spans="1:8">
      <c r="A187" s="5"/>
      <c r="B187" s="5"/>
      <c r="D187" s="5"/>
      <c r="E187" s="5"/>
      <c r="F187" s="86"/>
      <c r="G187" s="108"/>
      <c r="H187" s="5"/>
    </row>
    <row r="188" customFormat="1" ht="15.75" customHeight="1" spans="1:8">
      <c r="A188" s="5"/>
      <c r="B188" s="5"/>
      <c r="D188" s="5"/>
      <c r="E188" s="5"/>
      <c r="F188" s="86"/>
      <c r="G188" s="108"/>
      <c r="H188" s="5"/>
    </row>
    <row r="189" customFormat="1" ht="15.75" customHeight="1" spans="1:8">
      <c r="A189" s="5"/>
      <c r="B189" s="5"/>
      <c r="D189" s="5"/>
      <c r="E189" s="5"/>
      <c r="F189" s="86"/>
      <c r="G189" s="108"/>
      <c r="H189" s="5"/>
    </row>
    <row r="190" customFormat="1" ht="15.75" customHeight="1" spans="1:8">
      <c r="A190" s="5"/>
      <c r="B190" s="5"/>
      <c r="D190" s="5"/>
      <c r="E190" s="5"/>
      <c r="F190" s="86"/>
      <c r="G190" s="108"/>
      <c r="H190" s="5"/>
    </row>
    <row r="191" customFormat="1" ht="15.75" customHeight="1" spans="1:8">
      <c r="A191" s="5"/>
      <c r="B191" s="5"/>
      <c r="D191" s="5"/>
      <c r="E191" s="5"/>
      <c r="F191" s="86"/>
      <c r="G191" s="108"/>
      <c r="H191" s="5"/>
    </row>
    <row r="192" customFormat="1" ht="15.75" customHeight="1" spans="1:8">
      <c r="A192" s="5"/>
      <c r="B192" s="5"/>
      <c r="D192" s="5"/>
      <c r="E192" s="5"/>
      <c r="F192" s="86"/>
      <c r="G192" s="108"/>
      <c r="H192" s="5"/>
    </row>
    <row r="193" customFormat="1" ht="15.75" customHeight="1" spans="1:8">
      <c r="A193" s="5"/>
      <c r="B193" s="5"/>
      <c r="D193" s="5"/>
      <c r="E193" s="5"/>
      <c r="F193" s="86"/>
      <c r="G193" s="108"/>
      <c r="H193" s="5"/>
    </row>
    <row r="194" customFormat="1" ht="15.75" customHeight="1" spans="1:8">
      <c r="A194" s="5"/>
      <c r="B194" s="5"/>
      <c r="D194" s="5"/>
      <c r="E194" s="5"/>
      <c r="F194" s="86"/>
      <c r="G194" s="108"/>
      <c r="H194" s="5"/>
    </row>
    <row r="195" customFormat="1" ht="15.75" customHeight="1" spans="1:8">
      <c r="A195" s="5"/>
      <c r="B195" s="5"/>
      <c r="D195" s="5"/>
      <c r="E195" s="5"/>
      <c r="F195" s="86"/>
      <c r="G195" s="108"/>
      <c r="H195" s="5"/>
    </row>
    <row r="196" customFormat="1" ht="15.75" customHeight="1" spans="1:8">
      <c r="A196" s="5"/>
      <c r="B196" s="5"/>
      <c r="D196" s="5"/>
      <c r="E196" s="5"/>
      <c r="F196" s="86"/>
      <c r="G196" s="108"/>
      <c r="H196" s="5"/>
    </row>
    <row r="197" customFormat="1" ht="15.75" customHeight="1" spans="1:8">
      <c r="A197" s="5"/>
      <c r="B197" s="5"/>
      <c r="D197" s="5"/>
      <c r="E197" s="5"/>
      <c r="F197" s="86"/>
      <c r="G197" s="108"/>
      <c r="H197" s="5"/>
    </row>
    <row r="198" customFormat="1" ht="15.75" customHeight="1" spans="1:8">
      <c r="A198" s="5"/>
      <c r="B198" s="5"/>
      <c r="D198" s="5"/>
      <c r="E198" s="5"/>
      <c r="F198" s="86"/>
      <c r="G198" s="108"/>
      <c r="H198" s="5"/>
    </row>
    <row r="199" customFormat="1" ht="15.75" customHeight="1" spans="1:8">
      <c r="A199" s="5"/>
      <c r="B199" s="5"/>
      <c r="D199" s="5"/>
      <c r="E199" s="5"/>
      <c r="F199" s="86"/>
      <c r="G199" s="108"/>
      <c r="H199" s="5"/>
    </row>
    <row r="200" customFormat="1" ht="15.75" customHeight="1" spans="1:8">
      <c r="A200" s="5"/>
      <c r="B200" s="5"/>
      <c r="D200" s="5"/>
      <c r="E200" s="5"/>
      <c r="F200" s="86"/>
      <c r="G200" s="108"/>
      <c r="H200" s="5"/>
    </row>
    <row r="201" customFormat="1" ht="15.75" customHeight="1" spans="1:8">
      <c r="A201" s="5"/>
      <c r="B201" s="5"/>
      <c r="D201" s="5"/>
      <c r="E201" s="5"/>
      <c r="F201" s="86"/>
      <c r="G201" s="108"/>
      <c r="H201" s="5"/>
    </row>
    <row r="202" customFormat="1" ht="15.75" customHeight="1" spans="1:8">
      <c r="A202" s="5"/>
      <c r="B202" s="5"/>
      <c r="D202" s="5"/>
      <c r="E202" s="5"/>
      <c r="F202" s="86"/>
      <c r="G202" s="108"/>
      <c r="H202" s="5"/>
    </row>
    <row r="203" customFormat="1" ht="15.75" customHeight="1" spans="1:8">
      <c r="A203" s="5"/>
      <c r="B203" s="5"/>
      <c r="D203" s="5"/>
      <c r="E203" s="5"/>
      <c r="F203" s="86"/>
      <c r="G203" s="108"/>
      <c r="H203" s="5"/>
    </row>
    <row r="204" customFormat="1" ht="15.75" customHeight="1" spans="1:8">
      <c r="A204" s="5"/>
      <c r="B204" s="5"/>
      <c r="D204" s="5"/>
      <c r="E204" s="5"/>
      <c r="F204" s="86"/>
      <c r="G204" s="108"/>
      <c r="H204" s="5"/>
    </row>
    <row r="205" customFormat="1" ht="15.75" customHeight="1" spans="1:8">
      <c r="A205" s="5"/>
      <c r="B205" s="5"/>
      <c r="D205" s="5"/>
      <c r="E205" s="5"/>
      <c r="F205" s="86"/>
      <c r="G205" s="108"/>
      <c r="H205" s="5"/>
    </row>
    <row r="206" customFormat="1" ht="15.75" customHeight="1" spans="1:8">
      <c r="A206" s="5"/>
      <c r="B206" s="5"/>
      <c r="D206" s="5"/>
      <c r="E206" s="5"/>
      <c r="F206" s="86"/>
      <c r="G206" s="108"/>
      <c r="H206" s="5"/>
    </row>
    <row r="207" customFormat="1" ht="15.75" customHeight="1" spans="1:8">
      <c r="A207" s="5"/>
      <c r="B207" s="5"/>
      <c r="D207" s="5"/>
      <c r="E207" s="5"/>
      <c r="F207" s="86"/>
      <c r="G207" s="108"/>
      <c r="H207" s="5"/>
    </row>
    <row r="208" customFormat="1" ht="15.75" customHeight="1" spans="1:8">
      <c r="A208" s="5"/>
      <c r="B208" s="5"/>
      <c r="D208" s="5"/>
      <c r="E208" s="5"/>
      <c r="F208" s="86"/>
      <c r="G208" s="108"/>
      <c r="H208" s="5"/>
    </row>
    <row r="209" customFormat="1" ht="15.75" customHeight="1" spans="1:8">
      <c r="A209" s="5"/>
      <c r="B209" s="5"/>
      <c r="D209" s="5"/>
      <c r="E209" s="5"/>
      <c r="F209" s="86"/>
      <c r="G209" s="108"/>
      <c r="H209" s="5"/>
    </row>
    <row r="210" customFormat="1" ht="15.75" customHeight="1" spans="1:8">
      <c r="A210" s="5"/>
      <c r="B210" s="5"/>
      <c r="D210" s="5"/>
      <c r="E210" s="5"/>
      <c r="F210" s="86"/>
      <c r="G210" s="108"/>
      <c r="H210" s="5"/>
    </row>
    <row r="211" customFormat="1" ht="15.75" customHeight="1" spans="1:8">
      <c r="A211" s="5"/>
      <c r="B211" s="5"/>
      <c r="D211" s="5"/>
      <c r="E211" s="5"/>
      <c r="F211" s="86"/>
      <c r="G211" s="108"/>
      <c r="H211" s="5"/>
    </row>
    <row r="212" customFormat="1" ht="15.75" customHeight="1" spans="1:8">
      <c r="A212" s="5"/>
      <c r="B212" s="5"/>
      <c r="D212" s="5"/>
      <c r="E212" s="5"/>
      <c r="F212" s="86"/>
      <c r="G212" s="108"/>
      <c r="H212" s="5"/>
    </row>
    <row r="213" customFormat="1" ht="15.75" customHeight="1" spans="1:8">
      <c r="A213" s="5"/>
      <c r="B213" s="5"/>
      <c r="D213" s="5"/>
      <c r="E213" s="5"/>
      <c r="F213" s="86"/>
      <c r="G213" s="108"/>
      <c r="H213" s="5"/>
    </row>
    <row r="214" customFormat="1" ht="15.75" customHeight="1" spans="1:8">
      <c r="A214" s="5"/>
      <c r="B214" s="5"/>
      <c r="D214" s="5"/>
      <c r="E214" s="5"/>
      <c r="F214" s="86"/>
      <c r="G214" s="108"/>
      <c r="H214" s="5"/>
    </row>
    <row r="215" customFormat="1" ht="15.75" customHeight="1" spans="1:8">
      <c r="A215" s="5"/>
      <c r="B215" s="5"/>
      <c r="D215" s="5"/>
      <c r="E215" s="5"/>
      <c r="F215" s="86"/>
      <c r="G215" s="108"/>
      <c r="H215" s="5"/>
    </row>
    <row r="216" customFormat="1" ht="15.75" customHeight="1" spans="1:8">
      <c r="A216" s="5"/>
      <c r="B216" s="5"/>
      <c r="D216" s="5"/>
      <c r="E216" s="5"/>
      <c r="F216" s="86"/>
      <c r="G216" s="108"/>
      <c r="H216" s="5"/>
    </row>
    <row r="217" customFormat="1" ht="15.75" customHeight="1" spans="1:8">
      <c r="A217" s="5"/>
      <c r="B217" s="5"/>
      <c r="D217" s="5"/>
      <c r="E217" s="5"/>
      <c r="F217" s="86"/>
      <c r="G217" s="108"/>
      <c r="H217" s="5"/>
    </row>
    <row r="218" customFormat="1" ht="15.75" customHeight="1" spans="1:8">
      <c r="A218" s="5"/>
      <c r="B218" s="5"/>
      <c r="D218" s="5"/>
      <c r="E218" s="5"/>
      <c r="F218" s="86"/>
      <c r="G218" s="108"/>
      <c r="H218" s="5"/>
    </row>
    <row r="219" customFormat="1" ht="15.75" customHeight="1" spans="1:8">
      <c r="A219" s="5"/>
      <c r="B219" s="5"/>
      <c r="D219" s="5"/>
      <c r="E219" s="5"/>
      <c r="F219" s="86"/>
      <c r="G219" s="108"/>
      <c r="H219" s="5"/>
    </row>
    <row r="220" customFormat="1" ht="15.75" customHeight="1" spans="1:8">
      <c r="A220" s="5"/>
      <c r="B220" s="5"/>
      <c r="D220" s="5"/>
      <c r="E220" s="5"/>
      <c r="F220" s="86"/>
      <c r="G220" s="108"/>
      <c r="H220" s="5"/>
    </row>
    <row r="221" customFormat="1" ht="15.75" customHeight="1" spans="1:8">
      <c r="A221" s="5"/>
      <c r="B221" s="5"/>
      <c r="D221" s="5"/>
      <c r="E221" s="5"/>
      <c r="F221" s="86"/>
      <c r="G221" s="108"/>
      <c r="H221" s="5"/>
    </row>
    <row r="222" customFormat="1" ht="15.75" customHeight="1" spans="1:8">
      <c r="A222" s="5"/>
      <c r="B222" s="5"/>
      <c r="D222" s="5"/>
      <c r="E222" s="5"/>
      <c r="F222" s="86"/>
      <c r="G222" s="108"/>
      <c r="H222" s="5"/>
    </row>
    <row r="223" customFormat="1" ht="15.75" customHeight="1" spans="1:8">
      <c r="A223" s="5"/>
      <c r="B223" s="5"/>
      <c r="D223" s="5"/>
      <c r="E223" s="5"/>
      <c r="F223" s="86"/>
      <c r="G223" s="108"/>
      <c r="H223" s="5"/>
    </row>
    <row r="224" customFormat="1" ht="15.75" customHeight="1" spans="1:8">
      <c r="A224" s="5"/>
      <c r="B224" s="5"/>
      <c r="D224" s="5"/>
      <c r="E224" s="5"/>
      <c r="F224" s="86"/>
      <c r="G224" s="108"/>
      <c r="H224" s="5"/>
    </row>
    <row r="225" customFormat="1" ht="15.75" customHeight="1" spans="1:8">
      <c r="A225" s="5"/>
      <c r="B225" s="5"/>
      <c r="D225" s="5"/>
      <c r="E225" s="5"/>
      <c r="F225" s="86"/>
      <c r="G225" s="108"/>
      <c r="H225" s="5"/>
    </row>
    <row r="226" customFormat="1" ht="15.75" customHeight="1" spans="1:8">
      <c r="A226" s="5"/>
      <c r="B226" s="5"/>
      <c r="D226" s="5"/>
      <c r="E226" s="5"/>
      <c r="F226" s="86"/>
      <c r="G226" s="108"/>
      <c r="H226" s="5"/>
    </row>
    <row r="227" customFormat="1" ht="15.75" customHeight="1" spans="1:8">
      <c r="A227" s="5"/>
      <c r="B227" s="5"/>
      <c r="D227" s="5"/>
      <c r="E227" s="5"/>
      <c r="F227" s="86"/>
      <c r="G227" s="108"/>
      <c r="H227" s="5"/>
    </row>
    <row r="228" customFormat="1" ht="15.75" customHeight="1" spans="1:8">
      <c r="A228" s="5"/>
      <c r="B228" s="5"/>
      <c r="D228" s="5"/>
      <c r="E228" s="5"/>
      <c r="F228" s="86"/>
      <c r="G228" s="108"/>
      <c r="H228" s="5"/>
    </row>
    <row r="229" customFormat="1" ht="15.75" customHeight="1" spans="1:8">
      <c r="A229" s="5"/>
      <c r="B229" s="5"/>
      <c r="D229" s="5"/>
      <c r="E229" s="5"/>
      <c r="F229" s="86"/>
      <c r="G229" s="108"/>
      <c r="H229" s="5"/>
    </row>
    <row r="230" customFormat="1" ht="15.75" customHeight="1" spans="1:8">
      <c r="A230" s="5"/>
      <c r="B230" s="5"/>
      <c r="D230" s="5"/>
      <c r="E230" s="5"/>
      <c r="F230" s="86"/>
      <c r="G230" s="108"/>
      <c r="H230" s="5"/>
    </row>
    <row r="231" customFormat="1" ht="15.75" customHeight="1" spans="1:8">
      <c r="A231" s="5"/>
      <c r="B231" s="5"/>
      <c r="D231" s="5"/>
      <c r="E231" s="5"/>
      <c r="F231" s="86"/>
      <c r="G231" s="108"/>
      <c r="H231" s="5"/>
    </row>
    <row r="232" customFormat="1" ht="15.75" customHeight="1" spans="1:8">
      <c r="A232" s="5"/>
      <c r="B232" s="5"/>
      <c r="D232" s="5"/>
      <c r="E232" s="5"/>
      <c r="F232" s="86"/>
      <c r="G232" s="108"/>
      <c r="H232" s="5"/>
    </row>
    <row r="233" customFormat="1" ht="15.75" customHeight="1" spans="1:8">
      <c r="A233" s="5"/>
      <c r="B233" s="5"/>
      <c r="D233" s="5"/>
      <c r="E233" s="5"/>
      <c r="F233" s="86"/>
      <c r="G233" s="108"/>
      <c r="H233" s="5"/>
    </row>
    <row r="234" customFormat="1" ht="15.75" customHeight="1" spans="1:8">
      <c r="A234" s="5"/>
      <c r="B234" s="5"/>
      <c r="D234" s="5"/>
      <c r="E234" s="5"/>
      <c r="F234" s="86"/>
      <c r="G234" s="108"/>
      <c r="H234" s="5"/>
    </row>
    <row r="235" customFormat="1" ht="15.75" customHeight="1" spans="1:8">
      <c r="A235" s="5"/>
      <c r="B235" s="5"/>
      <c r="D235" s="5"/>
      <c r="E235" s="5"/>
      <c r="F235" s="86"/>
      <c r="G235" s="108"/>
      <c r="H235" s="5"/>
    </row>
    <row r="236" customFormat="1" ht="15.75" customHeight="1" spans="1:8">
      <c r="A236" s="5"/>
      <c r="B236" s="5"/>
      <c r="D236" s="5"/>
      <c r="E236" s="5"/>
      <c r="F236" s="86"/>
      <c r="G236" s="108"/>
      <c r="H236" s="5"/>
    </row>
    <row r="237" customFormat="1" ht="15.75" customHeight="1" spans="1:8">
      <c r="A237" s="5"/>
      <c r="B237" s="5"/>
      <c r="D237" s="5"/>
      <c r="E237" s="5"/>
      <c r="F237" s="86"/>
      <c r="G237" s="108"/>
      <c r="H237" s="5"/>
    </row>
    <row r="238" customFormat="1" ht="15.75" customHeight="1" spans="1:8">
      <c r="A238" s="5"/>
      <c r="B238" s="5"/>
      <c r="D238" s="5"/>
      <c r="E238" s="5"/>
      <c r="F238" s="86"/>
      <c r="G238" s="108"/>
      <c r="H238" s="5"/>
    </row>
    <row r="239" customFormat="1" ht="15.75" customHeight="1" spans="1:8">
      <c r="A239" s="5"/>
      <c r="B239" s="5"/>
      <c r="D239" s="5"/>
      <c r="E239" s="5"/>
      <c r="F239" s="86"/>
      <c r="G239" s="108"/>
      <c r="H239" s="5"/>
    </row>
    <row r="240" customFormat="1" ht="15.75" customHeight="1" spans="1:8">
      <c r="A240" s="5"/>
      <c r="B240" s="5"/>
      <c r="D240" s="5"/>
      <c r="E240" s="5"/>
      <c r="F240" s="86"/>
      <c r="G240" s="108"/>
      <c r="H240" s="5"/>
    </row>
    <row r="241" customFormat="1" ht="15.75" customHeight="1" spans="1:8">
      <c r="A241" s="5"/>
      <c r="B241" s="5"/>
      <c r="D241" s="5"/>
      <c r="E241" s="5"/>
      <c r="F241" s="86"/>
      <c r="G241" s="108"/>
      <c r="H241" s="5"/>
    </row>
    <row r="242" customFormat="1" ht="15.75" customHeight="1" spans="1:8">
      <c r="A242" s="5"/>
      <c r="B242" s="5"/>
      <c r="D242" s="5"/>
      <c r="E242" s="5"/>
      <c r="F242" s="86"/>
      <c r="G242" s="108"/>
      <c r="H242" s="5"/>
    </row>
    <row r="243" customFormat="1" ht="15.75" customHeight="1" spans="1:8">
      <c r="A243" s="5"/>
      <c r="B243" s="5"/>
      <c r="D243" s="5"/>
      <c r="E243" s="5"/>
      <c r="F243" s="86"/>
      <c r="G243" s="108"/>
      <c r="H243" s="5"/>
    </row>
    <row r="244" customFormat="1" ht="15.75" customHeight="1" spans="1:8">
      <c r="A244" s="5"/>
      <c r="B244" s="5"/>
      <c r="D244" s="5"/>
      <c r="E244" s="5"/>
      <c r="F244" s="86"/>
      <c r="G244" s="108"/>
      <c r="H244" s="5"/>
    </row>
    <row r="245" customFormat="1" ht="15.75" customHeight="1" spans="1:8">
      <c r="A245" s="5"/>
      <c r="B245" s="5"/>
      <c r="D245" s="5"/>
      <c r="E245" s="5"/>
      <c r="F245" s="86"/>
      <c r="G245" s="108"/>
      <c r="H245" s="5"/>
    </row>
    <row r="246" customFormat="1" ht="15.75" customHeight="1" spans="1:8">
      <c r="A246" s="5"/>
      <c r="B246" s="5"/>
      <c r="D246" s="5"/>
      <c r="E246" s="5"/>
      <c r="F246" s="86"/>
      <c r="G246" s="108"/>
      <c r="H246" s="5"/>
    </row>
    <row r="247" customFormat="1" ht="15.75" customHeight="1" spans="1:8">
      <c r="A247" s="5"/>
      <c r="B247" s="5"/>
      <c r="D247" s="5"/>
      <c r="E247" s="5"/>
      <c r="F247" s="86"/>
      <c r="G247" s="108"/>
      <c r="H247" s="5"/>
    </row>
    <row r="248" customFormat="1" ht="15.75" customHeight="1" spans="1:8">
      <c r="A248" s="5"/>
      <c r="B248" s="5"/>
      <c r="D248" s="5"/>
      <c r="E248" s="5"/>
      <c r="F248" s="86"/>
      <c r="G248" s="108"/>
      <c r="H248" s="5"/>
    </row>
    <row r="249" customFormat="1" ht="15.75" customHeight="1" spans="1:8">
      <c r="A249" s="5"/>
      <c r="B249" s="5"/>
      <c r="D249" s="5"/>
      <c r="E249" s="5"/>
      <c r="F249" s="86"/>
      <c r="G249" s="108"/>
      <c r="H249" s="5"/>
    </row>
    <row r="250" customFormat="1" ht="15.75" customHeight="1" spans="1:8">
      <c r="A250" s="5"/>
      <c r="B250" s="5"/>
      <c r="D250" s="5"/>
      <c r="E250" s="5"/>
      <c r="F250" s="86"/>
      <c r="G250" s="108"/>
      <c r="H250" s="5"/>
    </row>
    <row r="251" customFormat="1" ht="15.75" customHeight="1" spans="1:8">
      <c r="A251" s="5"/>
      <c r="B251" s="5"/>
      <c r="D251" s="5"/>
      <c r="E251" s="5"/>
      <c r="F251" s="86"/>
      <c r="G251" s="108"/>
      <c r="H251" s="5"/>
    </row>
    <row r="252" customFormat="1" ht="15.75" customHeight="1" spans="1:8">
      <c r="A252" s="5"/>
      <c r="B252" s="5"/>
      <c r="D252" s="5"/>
      <c r="E252" s="5"/>
      <c r="F252" s="86"/>
      <c r="G252" s="108"/>
      <c r="H252" s="5"/>
    </row>
    <row r="253" customFormat="1" ht="15.75" customHeight="1" spans="1:8">
      <c r="A253" s="5"/>
      <c r="B253" s="5"/>
      <c r="D253" s="5"/>
      <c r="E253" s="5"/>
      <c r="F253" s="86"/>
      <c r="G253" s="108"/>
      <c r="H253" s="5"/>
    </row>
    <row r="254" customFormat="1" ht="15.75" customHeight="1" spans="1:8">
      <c r="A254" s="5"/>
      <c r="B254" s="5"/>
      <c r="D254" s="5"/>
      <c r="E254" s="5"/>
      <c r="F254" s="86"/>
      <c r="G254" s="108"/>
      <c r="H254" s="5"/>
    </row>
    <row r="255" customFormat="1" ht="15.75" customHeight="1" spans="1:8">
      <c r="A255" s="5"/>
      <c r="B255" s="5"/>
      <c r="D255" s="5"/>
      <c r="E255" s="5"/>
      <c r="F255" s="86"/>
      <c r="G255" s="108"/>
      <c r="H255" s="5"/>
    </row>
    <row r="256" customFormat="1" ht="15.75" customHeight="1" spans="1:8">
      <c r="A256" s="5"/>
      <c r="B256" s="5"/>
      <c r="D256" s="5"/>
      <c r="E256" s="5"/>
      <c r="F256" s="86"/>
      <c r="G256" s="108"/>
      <c r="H256" s="5"/>
    </row>
    <row r="257" customFormat="1" ht="15.75" customHeight="1" spans="1:8">
      <c r="A257" s="5"/>
      <c r="B257" s="5"/>
      <c r="D257" s="5"/>
      <c r="E257" s="5"/>
      <c r="F257" s="86"/>
      <c r="G257" s="108"/>
      <c r="H257" s="5"/>
    </row>
    <row r="258" customFormat="1" ht="15.75" customHeight="1" spans="2:7">
      <c r="B258" s="111"/>
      <c r="G258" s="108"/>
    </row>
    <row r="259" customFormat="1" ht="15.75" customHeight="1" spans="2:7">
      <c r="B259" s="111"/>
      <c r="G259" s="108"/>
    </row>
    <row r="260" customFormat="1" ht="15.75" customHeight="1" spans="2:7">
      <c r="B260" s="111"/>
      <c r="G260" s="108"/>
    </row>
    <row r="261" customFormat="1" ht="15.75" customHeight="1" spans="2:7">
      <c r="B261" s="111"/>
      <c r="G261" s="108"/>
    </row>
    <row r="262" customFormat="1" ht="15.75" customHeight="1" spans="2:7">
      <c r="B262" s="111"/>
      <c r="G262" s="108"/>
    </row>
    <row r="263" customFormat="1" ht="15.75" customHeight="1" spans="2:7">
      <c r="B263" s="111"/>
      <c r="G263" s="108"/>
    </row>
    <row r="264" customFormat="1" ht="15.75" customHeight="1" spans="2:7">
      <c r="B264" s="111"/>
      <c r="G264" s="108"/>
    </row>
    <row r="265" customFormat="1" ht="15.75" customHeight="1" spans="2:7">
      <c r="B265" s="111"/>
      <c r="G265" s="108"/>
    </row>
    <row r="266" customFormat="1" ht="15.75" customHeight="1" spans="2:7">
      <c r="B266" s="111"/>
      <c r="G266" s="108"/>
    </row>
    <row r="267" customFormat="1" ht="15.75" customHeight="1" spans="2:7">
      <c r="B267" s="111"/>
      <c r="G267" s="108"/>
    </row>
    <row r="268" customFormat="1" ht="15.75" customHeight="1" spans="2:7">
      <c r="B268" s="111"/>
      <c r="G268" s="108"/>
    </row>
    <row r="269" customFormat="1" ht="15.75" customHeight="1" spans="2:7">
      <c r="B269" s="111"/>
      <c r="G269" s="108"/>
    </row>
    <row r="270" customFormat="1" ht="15.75" customHeight="1" spans="2:7">
      <c r="B270" s="111"/>
      <c r="G270" s="108"/>
    </row>
    <row r="271" customFormat="1" ht="15.75" customHeight="1" spans="2:7">
      <c r="B271" s="111"/>
      <c r="G271" s="108"/>
    </row>
    <row r="272" customFormat="1" ht="15.75" customHeight="1" spans="2:7">
      <c r="B272" s="111"/>
      <c r="G272" s="108"/>
    </row>
    <row r="273" customFormat="1" ht="15.75" customHeight="1" spans="2:7">
      <c r="B273" s="111"/>
      <c r="G273" s="108"/>
    </row>
    <row r="274" customFormat="1" ht="15.75" customHeight="1" spans="2:7">
      <c r="B274" s="111"/>
      <c r="G274" s="108"/>
    </row>
    <row r="275" customFormat="1" ht="15.75" customHeight="1" spans="2:7">
      <c r="B275" s="111"/>
      <c r="G275" s="108"/>
    </row>
    <row r="276" customFormat="1" ht="15.75" customHeight="1" spans="2:7">
      <c r="B276" s="111"/>
      <c r="G276" s="108"/>
    </row>
    <row r="277" customFormat="1" ht="15.75" customHeight="1" spans="2:7">
      <c r="B277" s="111"/>
      <c r="G277" s="108"/>
    </row>
    <row r="278" customFormat="1" ht="15.75" customHeight="1" spans="2:7">
      <c r="B278" s="111"/>
      <c r="G278" s="108"/>
    </row>
    <row r="279" customFormat="1" ht="15.75" customHeight="1" spans="2:7">
      <c r="B279" s="111"/>
      <c r="G279" s="108"/>
    </row>
    <row r="280" customFormat="1" ht="15.75" customHeight="1" spans="2:7">
      <c r="B280" s="111"/>
      <c r="G280" s="108"/>
    </row>
    <row r="281" customFormat="1" ht="15.75" customHeight="1" spans="2:7">
      <c r="B281" s="111"/>
      <c r="G281" s="108"/>
    </row>
    <row r="282" customFormat="1" ht="15.75" customHeight="1" spans="2:7">
      <c r="B282" s="111"/>
      <c r="G282" s="108"/>
    </row>
    <row r="283" customFormat="1" ht="15.75" customHeight="1" spans="2:7">
      <c r="B283" s="111"/>
      <c r="G283" s="108"/>
    </row>
    <row r="284" customFormat="1" ht="15.75" customHeight="1" spans="2:7">
      <c r="B284" s="111"/>
      <c r="G284" s="108"/>
    </row>
    <row r="285" customFormat="1" ht="15.75" customHeight="1" spans="2:7">
      <c r="B285" s="111"/>
      <c r="G285" s="108"/>
    </row>
    <row r="286" customFormat="1" ht="15.75" customHeight="1" spans="2:7">
      <c r="B286" s="111"/>
      <c r="G286" s="108"/>
    </row>
    <row r="287" customFormat="1" ht="15.75" customHeight="1" spans="2:7">
      <c r="B287" s="111"/>
      <c r="G287" s="108"/>
    </row>
    <row r="288" customFormat="1" ht="15.75" customHeight="1" spans="2:7">
      <c r="B288" s="111"/>
      <c r="G288" s="108"/>
    </row>
    <row r="289" customFormat="1" ht="15.75" customHeight="1" spans="2:7">
      <c r="B289" s="111"/>
      <c r="G289" s="108"/>
    </row>
    <row r="290" customFormat="1" ht="15.75" customHeight="1" spans="2:7">
      <c r="B290" s="111"/>
      <c r="G290" s="108"/>
    </row>
    <row r="291" customFormat="1" ht="15.75" customHeight="1" spans="2:7">
      <c r="B291" s="111"/>
      <c r="G291" s="108"/>
    </row>
    <row r="292" customFormat="1" ht="15.75" customHeight="1" spans="2:7">
      <c r="B292" s="111"/>
      <c r="G292" s="108"/>
    </row>
    <row r="293" customFormat="1" ht="15.75" customHeight="1" spans="2:7">
      <c r="B293" s="111"/>
      <c r="G293" s="108"/>
    </row>
    <row r="294" customFormat="1" ht="15.75" customHeight="1" spans="2:7">
      <c r="B294" s="111"/>
      <c r="G294" s="108"/>
    </row>
    <row r="295" customFormat="1" ht="15.75" customHeight="1" spans="2:7">
      <c r="B295" s="111"/>
      <c r="G295" s="108"/>
    </row>
    <row r="296" customFormat="1" ht="15.75" customHeight="1" spans="2:7">
      <c r="B296" s="111"/>
      <c r="G296" s="108"/>
    </row>
    <row r="297" customFormat="1" ht="15.75" customHeight="1" spans="2:7">
      <c r="B297" s="111"/>
      <c r="G297" s="108"/>
    </row>
    <row r="298" customFormat="1" ht="15.75" customHeight="1" spans="2:7">
      <c r="B298" s="111"/>
      <c r="G298" s="108"/>
    </row>
    <row r="299" customFormat="1" ht="15.75" customHeight="1" spans="2:7">
      <c r="B299" s="111"/>
      <c r="G299" s="108"/>
    </row>
    <row r="300" customFormat="1" ht="15.75" customHeight="1" spans="2:7">
      <c r="B300" s="111"/>
      <c r="G300" s="108"/>
    </row>
    <row r="301" customFormat="1" ht="15.75" customHeight="1" spans="2:7">
      <c r="B301" s="111"/>
      <c r="G301" s="108"/>
    </row>
    <row r="302" customFormat="1" ht="15.75" customHeight="1" spans="2:7">
      <c r="B302" s="111"/>
      <c r="G302" s="108"/>
    </row>
    <row r="303" customFormat="1" ht="15.75" customHeight="1" spans="2:7">
      <c r="B303" s="111"/>
      <c r="G303" s="108"/>
    </row>
    <row r="304" customFormat="1" ht="15.75" customHeight="1" spans="2:7">
      <c r="B304" s="111"/>
      <c r="G304" s="108"/>
    </row>
    <row r="305" customFormat="1" ht="15.75" customHeight="1" spans="2:7">
      <c r="B305" s="111"/>
      <c r="G305" s="108"/>
    </row>
    <row r="306" customFormat="1" ht="15.75" customHeight="1" spans="2:7">
      <c r="B306" s="111"/>
      <c r="G306" s="108"/>
    </row>
    <row r="307" customFormat="1" ht="15.75" customHeight="1" spans="2:7">
      <c r="B307" s="111"/>
      <c r="G307" s="108"/>
    </row>
    <row r="308" customFormat="1" ht="15.75" customHeight="1" spans="2:7">
      <c r="B308" s="111"/>
      <c r="G308" s="108"/>
    </row>
    <row r="309" customFormat="1" ht="15.75" customHeight="1" spans="2:7">
      <c r="B309" s="111"/>
      <c r="G309" s="108"/>
    </row>
    <row r="310" customFormat="1" ht="15.75" customHeight="1" spans="2:7">
      <c r="B310" s="111"/>
      <c r="G310" s="108"/>
    </row>
    <row r="311" customFormat="1" ht="15.75" customHeight="1" spans="2:7">
      <c r="B311" s="111"/>
      <c r="G311" s="108"/>
    </row>
    <row r="312" customFormat="1" ht="15.75" customHeight="1" spans="2:7">
      <c r="B312" s="111"/>
      <c r="G312" s="108"/>
    </row>
    <row r="313" customFormat="1" ht="15.75" customHeight="1" spans="2:7">
      <c r="B313" s="111"/>
      <c r="G313" s="108"/>
    </row>
    <row r="314" customFormat="1" ht="15.75" customHeight="1" spans="2:7">
      <c r="B314" s="111"/>
      <c r="G314" s="108"/>
    </row>
    <row r="315" customFormat="1" ht="15.75" customHeight="1" spans="2:7">
      <c r="B315" s="111"/>
      <c r="G315" s="108"/>
    </row>
    <row r="316" customFormat="1" ht="15.75" customHeight="1" spans="2:7">
      <c r="B316" s="111"/>
      <c r="G316" s="108"/>
    </row>
    <row r="317" customFormat="1" ht="15.75" customHeight="1" spans="2:7">
      <c r="B317" s="111"/>
      <c r="G317" s="108"/>
    </row>
    <row r="318" customFormat="1" ht="15.75" customHeight="1" spans="2:7">
      <c r="B318" s="111"/>
      <c r="G318" s="108"/>
    </row>
    <row r="319" customFormat="1" ht="15.75" customHeight="1" spans="2:7">
      <c r="B319" s="111"/>
      <c r="G319" s="108"/>
    </row>
    <row r="320" customFormat="1" ht="15.75" customHeight="1" spans="2:7">
      <c r="B320" s="111"/>
      <c r="G320" s="108"/>
    </row>
    <row r="321" customFormat="1" ht="15.75" customHeight="1" spans="2:7">
      <c r="B321" s="111"/>
      <c r="G321" s="108"/>
    </row>
    <row r="322" customFormat="1" ht="15.75" customHeight="1" spans="2:7">
      <c r="B322" s="111"/>
      <c r="G322" s="108"/>
    </row>
    <row r="323" customFormat="1" ht="15.75" customHeight="1" spans="2:7">
      <c r="B323" s="111"/>
      <c r="G323" s="108"/>
    </row>
    <row r="324" customFormat="1" ht="15.75" customHeight="1" spans="2:7">
      <c r="B324" s="111"/>
      <c r="G324" s="108"/>
    </row>
    <row r="325" customFormat="1" ht="15.75" customHeight="1" spans="2:7">
      <c r="B325" s="111"/>
      <c r="G325" s="108"/>
    </row>
    <row r="326" customFormat="1" ht="15.75" customHeight="1" spans="2:7">
      <c r="B326" s="111"/>
      <c r="G326" s="108"/>
    </row>
    <row r="327" customFormat="1" ht="15.75" customHeight="1" spans="2:7">
      <c r="B327" s="111"/>
      <c r="G327" s="108"/>
    </row>
    <row r="328" customFormat="1" ht="15.75" customHeight="1" spans="2:7">
      <c r="B328" s="111"/>
      <c r="G328" s="108"/>
    </row>
    <row r="329" customFormat="1" ht="15.75" customHeight="1" spans="2:7">
      <c r="B329" s="111"/>
      <c r="G329" s="108"/>
    </row>
    <row r="330" customFormat="1" ht="15.75" customHeight="1" spans="2:7">
      <c r="B330" s="111"/>
      <c r="G330" s="108"/>
    </row>
    <row r="331" customFormat="1" ht="15.75" customHeight="1" spans="2:7">
      <c r="B331" s="111"/>
      <c r="G331" s="108"/>
    </row>
    <row r="332" customFormat="1" ht="15.75" customHeight="1" spans="2:7">
      <c r="B332" s="111"/>
      <c r="G332" s="108"/>
    </row>
    <row r="333" customFormat="1" ht="15.75" customHeight="1" spans="2:7">
      <c r="B333" s="111"/>
      <c r="G333" s="108"/>
    </row>
    <row r="334" customFormat="1" ht="15.75" customHeight="1" spans="2:7">
      <c r="B334" s="111"/>
      <c r="G334" s="108"/>
    </row>
    <row r="335" customFormat="1" ht="15.75" customHeight="1" spans="2:7">
      <c r="B335" s="111"/>
      <c r="G335" s="108"/>
    </row>
    <row r="336" customFormat="1" ht="15.75" customHeight="1" spans="2:7">
      <c r="B336" s="111"/>
      <c r="G336" s="108"/>
    </row>
    <row r="337" customFormat="1" ht="15.75" customHeight="1" spans="2:7">
      <c r="B337" s="111"/>
      <c r="G337" s="108"/>
    </row>
    <row r="338" customFormat="1" ht="15.75" customHeight="1" spans="2:7">
      <c r="B338" s="111"/>
      <c r="G338" s="108"/>
    </row>
    <row r="339" customFormat="1" ht="15.75" customHeight="1" spans="2:7">
      <c r="B339" s="111"/>
      <c r="G339" s="108"/>
    </row>
    <row r="340" customFormat="1" ht="15.75" customHeight="1" spans="2:7">
      <c r="B340" s="111"/>
      <c r="G340" s="108"/>
    </row>
    <row r="341" customFormat="1" ht="15.75" customHeight="1" spans="2:7">
      <c r="B341" s="111"/>
      <c r="G341" s="108"/>
    </row>
    <row r="342" customFormat="1" ht="15.75" customHeight="1" spans="2:7">
      <c r="B342" s="111"/>
      <c r="G342" s="108"/>
    </row>
    <row r="343" customFormat="1" ht="15.75" customHeight="1" spans="2:7">
      <c r="B343" s="111"/>
      <c r="G343" s="108"/>
    </row>
    <row r="344" customFormat="1" ht="15.75" customHeight="1" spans="2:7">
      <c r="B344" s="111"/>
      <c r="G344" s="108"/>
    </row>
    <row r="345" customFormat="1" ht="15.75" customHeight="1" spans="2:7">
      <c r="B345" s="111"/>
      <c r="G345" s="108"/>
    </row>
    <row r="346" customFormat="1" ht="15.75" customHeight="1" spans="2:7">
      <c r="B346" s="111"/>
      <c r="G346" s="108"/>
    </row>
    <row r="347" customFormat="1" ht="15.75" customHeight="1" spans="2:7">
      <c r="B347" s="111"/>
      <c r="G347" s="108"/>
    </row>
    <row r="348" customFormat="1" ht="15.75" customHeight="1" spans="2:7">
      <c r="B348" s="111"/>
      <c r="G348" s="108"/>
    </row>
    <row r="349" customFormat="1" ht="15.75" customHeight="1" spans="2:7">
      <c r="B349" s="111"/>
      <c r="G349" s="108"/>
    </row>
    <row r="350" customFormat="1" ht="15.75" customHeight="1" spans="2:7">
      <c r="B350" s="111"/>
      <c r="G350" s="108"/>
    </row>
    <row r="351" customFormat="1" ht="15.75" customHeight="1" spans="2:7">
      <c r="B351" s="111"/>
      <c r="G351" s="108"/>
    </row>
    <row r="352" customFormat="1" ht="15.75" customHeight="1" spans="2:7">
      <c r="B352" s="111"/>
      <c r="G352" s="108"/>
    </row>
    <row r="353" customFormat="1" ht="15.75" customHeight="1" spans="2:7">
      <c r="B353" s="111"/>
      <c r="G353" s="108"/>
    </row>
    <row r="354" customFormat="1" ht="15.75" customHeight="1" spans="2:7">
      <c r="B354" s="111"/>
      <c r="G354" s="108"/>
    </row>
    <row r="355" customFormat="1" ht="15.75" customHeight="1" spans="2:7">
      <c r="B355" s="111"/>
      <c r="G355" s="108"/>
    </row>
    <row r="356" customFormat="1" ht="15.75" customHeight="1" spans="2:7">
      <c r="B356" s="111"/>
      <c r="G356" s="108"/>
    </row>
    <row r="357" customFormat="1" ht="15.75" customHeight="1" spans="2:7">
      <c r="B357" s="111"/>
      <c r="G357" s="108"/>
    </row>
    <row r="358" customFormat="1" ht="15.75" customHeight="1" spans="2:7">
      <c r="B358" s="111"/>
      <c r="G358" s="108"/>
    </row>
    <row r="359" customFormat="1" ht="15.75" customHeight="1" spans="2:7">
      <c r="B359" s="111"/>
      <c r="G359" s="108"/>
    </row>
    <row r="360" customFormat="1" ht="15.75" customHeight="1" spans="2:7">
      <c r="B360" s="111"/>
      <c r="G360" s="108"/>
    </row>
    <row r="361" customFormat="1" ht="15.75" customHeight="1" spans="2:7">
      <c r="B361" s="111"/>
      <c r="G361" s="108"/>
    </row>
    <row r="362" customFormat="1" ht="15.75" customHeight="1" spans="2:7">
      <c r="B362" s="111"/>
      <c r="G362" s="108"/>
    </row>
    <row r="363" customFormat="1" ht="15.75" customHeight="1" spans="2:7">
      <c r="B363" s="111"/>
      <c r="G363" s="108"/>
    </row>
    <row r="364" customFormat="1" ht="15.75" customHeight="1" spans="2:7">
      <c r="B364" s="111"/>
      <c r="G364" s="108"/>
    </row>
    <row r="365" customFormat="1" ht="15.75" customHeight="1" spans="2:7">
      <c r="B365" s="111"/>
      <c r="G365" s="108"/>
    </row>
    <row r="366" customFormat="1" ht="15.75" customHeight="1" spans="2:7">
      <c r="B366" s="111"/>
      <c r="G366" s="108"/>
    </row>
    <row r="367" customFormat="1" ht="15.75" customHeight="1" spans="2:7">
      <c r="B367" s="111"/>
      <c r="G367" s="108"/>
    </row>
    <row r="368" customFormat="1" ht="15.75" customHeight="1" spans="2:7">
      <c r="B368" s="111"/>
      <c r="G368" s="108"/>
    </row>
    <row r="369" customFormat="1" ht="15.75" customHeight="1" spans="2:7">
      <c r="B369" s="111"/>
      <c r="G369" s="108"/>
    </row>
    <row r="370" customFormat="1" ht="15.75" customHeight="1" spans="2:7">
      <c r="B370" s="111"/>
      <c r="G370" s="108"/>
    </row>
    <row r="371" customFormat="1" ht="15.75" customHeight="1" spans="2:7">
      <c r="B371" s="111"/>
      <c r="G371" s="108"/>
    </row>
    <row r="372" customFormat="1" ht="15.75" customHeight="1" spans="2:7">
      <c r="B372" s="111"/>
      <c r="G372" s="108"/>
    </row>
    <row r="373" customFormat="1" ht="15.75" customHeight="1" spans="2:7">
      <c r="B373" s="111"/>
      <c r="G373" s="108"/>
    </row>
    <row r="374" customFormat="1" ht="15.75" customHeight="1" spans="2:7">
      <c r="B374" s="111"/>
      <c r="G374" s="108"/>
    </row>
    <row r="375" customFormat="1" ht="15.75" customHeight="1" spans="2:7">
      <c r="B375" s="111"/>
      <c r="G375" s="108"/>
    </row>
    <row r="376" customFormat="1" ht="15.75" customHeight="1" spans="2:7">
      <c r="B376" s="111"/>
      <c r="G376" s="108"/>
    </row>
    <row r="377" customFormat="1" ht="15.75" customHeight="1" spans="2:7">
      <c r="B377" s="111"/>
      <c r="G377" s="108"/>
    </row>
    <row r="378" customFormat="1" ht="15.75" customHeight="1" spans="2:7">
      <c r="B378" s="111"/>
      <c r="G378" s="108"/>
    </row>
    <row r="379" customFormat="1" ht="15.75" customHeight="1" spans="2:7">
      <c r="B379" s="111"/>
      <c r="G379" s="108"/>
    </row>
    <row r="380" customFormat="1" ht="15.75" customHeight="1" spans="2:7">
      <c r="B380" s="111"/>
      <c r="G380" s="108"/>
    </row>
    <row r="381" customFormat="1" ht="15.75" customHeight="1" spans="2:7">
      <c r="B381" s="111"/>
      <c r="G381" s="108"/>
    </row>
    <row r="382" customFormat="1" ht="15.75" customHeight="1" spans="2:7">
      <c r="B382" s="111"/>
      <c r="G382" s="108"/>
    </row>
    <row r="383" customFormat="1" ht="15.75" customHeight="1" spans="2:7">
      <c r="B383" s="111"/>
      <c r="G383" s="108"/>
    </row>
    <row r="384" customFormat="1" ht="15.75" customHeight="1" spans="2:7">
      <c r="B384" s="111"/>
      <c r="G384" s="108"/>
    </row>
    <row r="385" customFormat="1" ht="15.75" customHeight="1" spans="2:7">
      <c r="B385" s="111"/>
      <c r="G385" s="108"/>
    </row>
    <row r="386" customFormat="1" ht="15.75" customHeight="1" spans="2:7">
      <c r="B386" s="111"/>
      <c r="G386" s="108"/>
    </row>
    <row r="387" customFormat="1" ht="15.75" customHeight="1" spans="2:7">
      <c r="B387" s="111"/>
      <c r="G387" s="108"/>
    </row>
    <row r="388" customFormat="1" ht="15.75" customHeight="1" spans="2:7">
      <c r="B388" s="111"/>
      <c r="G388" s="108"/>
    </row>
    <row r="389" customFormat="1" ht="15.75" customHeight="1" spans="2:7">
      <c r="B389" s="111"/>
      <c r="G389" s="108"/>
    </row>
    <row r="390" customFormat="1" ht="15.75" customHeight="1" spans="2:7">
      <c r="B390" s="111"/>
      <c r="G390" s="108"/>
    </row>
    <row r="391" customFormat="1" ht="15.75" customHeight="1" spans="2:7">
      <c r="B391" s="111"/>
      <c r="G391" s="108"/>
    </row>
    <row r="392" customFormat="1" ht="15.75" customHeight="1" spans="2:7">
      <c r="B392" s="111"/>
      <c r="G392" s="108"/>
    </row>
    <row r="393" customFormat="1" ht="15.75" customHeight="1" spans="2:7">
      <c r="B393" s="111"/>
      <c r="G393" s="108"/>
    </row>
    <row r="394" customFormat="1" ht="15.75" customHeight="1" spans="2:7">
      <c r="B394" s="111"/>
      <c r="G394" s="108"/>
    </row>
    <row r="395" customFormat="1" ht="15.75" customHeight="1" spans="2:7">
      <c r="B395" s="111"/>
      <c r="G395" s="108"/>
    </row>
    <row r="396" customFormat="1" ht="15.75" customHeight="1" spans="2:7">
      <c r="B396" s="111"/>
      <c r="G396" s="108"/>
    </row>
    <row r="397" customFormat="1" ht="15.75" customHeight="1" spans="2:7">
      <c r="B397" s="111"/>
      <c r="G397" s="108"/>
    </row>
    <row r="398" customFormat="1" ht="15.75" customHeight="1" spans="2:7">
      <c r="B398" s="111"/>
      <c r="G398" s="108"/>
    </row>
    <row r="399" customFormat="1" ht="15.75" customHeight="1" spans="2:7">
      <c r="B399" s="111"/>
      <c r="G399" s="108"/>
    </row>
    <row r="400" customFormat="1" ht="15.75" customHeight="1" spans="2:7">
      <c r="B400" s="111"/>
      <c r="G400" s="108"/>
    </row>
    <row r="401" customFormat="1" ht="15.75" customHeight="1" spans="2:7">
      <c r="B401" s="111"/>
      <c r="G401" s="108"/>
    </row>
    <row r="402" customFormat="1" ht="15.75" customHeight="1" spans="2:7">
      <c r="B402" s="111"/>
      <c r="G402" s="108"/>
    </row>
    <row r="403" customFormat="1" ht="15.75" customHeight="1" spans="2:7">
      <c r="B403" s="111"/>
      <c r="G403" s="108"/>
    </row>
    <row r="404" customFormat="1" ht="15.75" customHeight="1" spans="2:7">
      <c r="B404" s="111"/>
      <c r="G404" s="108"/>
    </row>
    <row r="405" customFormat="1" ht="15.75" customHeight="1" spans="2:7">
      <c r="B405" s="111"/>
      <c r="G405" s="108"/>
    </row>
    <row r="406" customFormat="1" ht="15.75" customHeight="1" spans="2:7">
      <c r="B406" s="111"/>
      <c r="G406" s="108"/>
    </row>
    <row r="407" customFormat="1" ht="15.75" customHeight="1" spans="2:7">
      <c r="B407" s="111"/>
      <c r="G407" s="108"/>
    </row>
    <row r="408" customFormat="1" ht="15.75" customHeight="1" spans="2:7">
      <c r="B408" s="111"/>
      <c r="G408" s="108"/>
    </row>
    <row r="409" customFormat="1" ht="15.75" customHeight="1" spans="2:7">
      <c r="B409" s="111"/>
      <c r="G409" s="108"/>
    </row>
    <row r="410" customFormat="1" ht="15.75" customHeight="1" spans="2:7">
      <c r="B410" s="111"/>
      <c r="G410" s="108"/>
    </row>
    <row r="411" customFormat="1" ht="15.75" customHeight="1" spans="2:7">
      <c r="B411" s="111"/>
      <c r="G411" s="108"/>
    </row>
    <row r="412" customFormat="1" ht="15.75" customHeight="1" spans="2:7">
      <c r="B412" s="111"/>
      <c r="G412" s="108"/>
    </row>
    <row r="413" customFormat="1" ht="15.75" customHeight="1" spans="2:7">
      <c r="B413" s="111"/>
      <c r="G413" s="108"/>
    </row>
    <row r="414" customFormat="1" ht="15.75" customHeight="1" spans="2:7">
      <c r="B414" s="111"/>
      <c r="G414" s="108"/>
    </row>
    <row r="415" customFormat="1" ht="15.75" customHeight="1" spans="2:7">
      <c r="B415" s="111"/>
      <c r="G415" s="108"/>
    </row>
    <row r="416" customFormat="1" ht="15.75" customHeight="1" spans="2:7">
      <c r="B416" s="111"/>
      <c r="G416" s="108"/>
    </row>
    <row r="417" customFormat="1" ht="15.75" customHeight="1" spans="2:7">
      <c r="B417" s="111"/>
      <c r="G417" s="108"/>
    </row>
    <row r="418" customFormat="1" ht="15.75" customHeight="1" spans="2:7">
      <c r="B418" s="111"/>
      <c r="G418" s="108"/>
    </row>
    <row r="419" customFormat="1" ht="15.75" customHeight="1" spans="2:7">
      <c r="B419" s="111"/>
      <c r="G419" s="108"/>
    </row>
    <row r="420" customFormat="1" ht="15.75" customHeight="1" spans="2:7">
      <c r="B420" s="111"/>
      <c r="G420" s="108"/>
    </row>
    <row r="421" customFormat="1" ht="15.75" customHeight="1" spans="2:7">
      <c r="B421" s="111"/>
      <c r="G421" s="108"/>
    </row>
    <row r="422" customFormat="1" ht="15.75" customHeight="1" spans="2:7">
      <c r="B422" s="111"/>
      <c r="G422" s="108"/>
    </row>
    <row r="423" customFormat="1" ht="15.75" customHeight="1" spans="2:7">
      <c r="B423" s="111"/>
      <c r="G423" s="108"/>
    </row>
    <row r="424" customFormat="1" ht="15.75" customHeight="1" spans="2:7">
      <c r="B424" s="111"/>
      <c r="G424" s="108"/>
    </row>
    <row r="425" customFormat="1" ht="15.75" customHeight="1" spans="2:7">
      <c r="B425" s="111"/>
      <c r="G425" s="108"/>
    </row>
    <row r="426" customFormat="1" ht="15.75" customHeight="1" spans="2:7">
      <c r="B426" s="111"/>
      <c r="G426" s="108"/>
    </row>
    <row r="427" customFormat="1" ht="15.75" customHeight="1" spans="2:7">
      <c r="B427" s="111"/>
      <c r="G427" s="108"/>
    </row>
    <row r="428" customFormat="1" ht="15.75" customHeight="1" spans="2:7">
      <c r="B428" s="111"/>
      <c r="G428" s="108"/>
    </row>
    <row r="429" customFormat="1" ht="15.75" customHeight="1" spans="2:7">
      <c r="B429" s="111"/>
      <c r="G429" s="108"/>
    </row>
    <row r="430" customFormat="1" ht="15.75" customHeight="1" spans="2:7">
      <c r="B430" s="111"/>
      <c r="G430" s="108"/>
    </row>
    <row r="431" customFormat="1" ht="15.75" customHeight="1" spans="2:7">
      <c r="B431" s="111"/>
      <c r="G431" s="108"/>
    </row>
    <row r="432" customFormat="1" ht="15.75" customHeight="1" spans="2:7">
      <c r="B432" s="111"/>
      <c r="G432" s="108"/>
    </row>
    <row r="433" customFormat="1" ht="15.75" customHeight="1" spans="2:7">
      <c r="B433" s="111"/>
      <c r="G433" s="108"/>
    </row>
    <row r="434" customFormat="1" ht="15.75" customHeight="1" spans="2:7">
      <c r="B434" s="111"/>
      <c r="G434" s="108"/>
    </row>
    <row r="435" customFormat="1" ht="15.75" customHeight="1" spans="2:7">
      <c r="B435" s="111"/>
      <c r="G435" s="108"/>
    </row>
    <row r="436" customFormat="1" ht="15.75" customHeight="1" spans="2:7">
      <c r="B436" s="111"/>
      <c r="G436" s="108"/>
    </row>
    <row r="437" customFormat="1" ht="15.75" customHeight="1" spans="2:7">
      <c r="B437" s="111"/>
      <c r="G437" s="108"/>
    </row>
    <row r="438" customFormat="1" ht="15.75" customHeight="1" spans="2:7">
      <c r="B438" s="111"/>
      <c r="G438" s="108"/>
    </row>
    <row r="439" customFormat="1" ht="15.75" customHeight="1" spans="2:7">
      <c r="B439" s="111"/>
      <c r="G439" s="108"/>
    </row>
    <row r="440" customFormat="1" ht="15.75" customHeight="1" spans="2:7">
      <c r="B440" s="111"/>
      <c r="G440" s="108"/>
    </row>
    <row r="441" customFormat="1" ht="15.75" customHeight="1" spans="2:7">
      <c r="B441" s="111"/>
      <c r="G441" s="108"/>
    </row>
    <row r="442" customFormat="1" ht="15.75" customHeight="1" spans="2:7">
      <c r="B442" s="111"/>
      <c r="G442" s="108"/>
    </row>
    <row r="443" customFormat="1" ht="15.75" customHeight="1" spans="2:7">
      <c r="B443" s="111"/>
      <c r="G443" s="108"/>
    </row>
    <row r="444" customFormat="1" ht="15.75" customHeight="1" spans="2:7">
      <c r="B444" s="111"/>
      <c r="G444" s="108"/>
    </row>
    <row r="445" customFormat="1" ht="15.75" customHeight="1" spans="2:7">
      <c r="B445" s="111"/>
      <c r="G445" s="108"/>
    </row>
    <row r="446" customFormat="1" ht="15.75" customHeight="1" spans="2:7">
      <c r="B446" s="111"/>
      <c r="G446" s="108"/>
    </row>
    <row r="447" customFormat="1" ht="15.75" customHeight="1" spans="2:7">
      <c r="B447" s="111"/>
      <c r="G447" s="108"/>
    </row>
    <row r="448" customFormat="1" ht="15.75" customHeight="1" spans="2:7">
      <c r="B448" s="111"/>
      <c r="G448" s="108"/>
    </row>
    <row r="449" customFormat="1" ht="15.75" customHeight="1" spans="2:7">
      <c r="B449" s="111"/>
      <c r="G449" s="108"/>
    </row>
    <row r="450" customFormat="1" ht="15.75" customHeight="1" spans="2:7">
      <c r="B450" s="111"/>
      <c r="G450" s="108"/>
    </row>
    <row r="451" customFormat="1" ht="15.75" customHeight="1" spans="2:7">
      <c r="B451" s="111"/>
      <c r="G451" s="108"/>
    </row>
    <row r="452" customFormat="1" ht="15.75" customHeight="1" spans="2:7">
      <c r="B452" s="111"/>
      <c r="G452" s="108"/>
    </row>
    <row r="453" customFormat="1" ht="15.75" customHeight="1" spans="2:7">
      <c r="B453" s="111"/>
      <c r="G453" s="108"/>
    </row>
    <row r="454" customFormat="1" ht="15.75" customHeight="1" spans="2:7">
      <c r="B454" s="111"/>
      <c r="G454" s="108"/>
    </row>
    <row r="455" customFormat="1" ht="15.75" customHeight="1" spans="2:7">
      <c r="B455" s="111"/>
      <c r="G455" s="108"/>
    </row>
    <row r="456" customFormat="1" ht="15.75" customHeight="1" spans="2:7">
      <c r="B456" s="111"/>
      <c r="G456" s="108"/>
    </row>
    <row r="457" customFormat="1" ht="15.75" customHeight="1" spans="2:7">
      <c r="B457" s="111"/>
      <c r="G457" s="108"/>
    </row>
    <row r="458" customFormat="1" ht="15.75" customHeight="1" spans="2:7">
      <c r="B458" s="111"/>
      <c r="G458" s="108"/>
    </row>
    <row r="459" customFormat="1" ht="15.75" customHeight="1" spans="2:7">
      <c r="B459" s="111"/>
      <c r="G459" s="108"/>
    </row>
    <row r="460" customFormat="1" ht="15.75" customHeight="1" spans="2:7">
      <c r="B460" s="111"/>
      <c r="G460" s="108"/>
    </row>
    <row r="461" customFormat="1" ht="15.75" customHeight="1" spans="2:7">
      <c r="B461" s="111"/>
      <c r="G461" s="108"/>
    </row>
    <row r="462" customFormat="1" ht="15.75" customHeight="1" spans="2:7">
      <c r="B462" s="111"/>
      <c r="G462" s="108"/>
    </row>
    <row r="463" customFormat="1" ht="15.75" customHeight="1" spans="2:7">
      <c r="B463" s="111"/>
      <c r="G463" s="108"/>
    </row>
    <row r="464" customFormat="1" ht="15.75" customHeight="1" spans="2:7">
      <c r="B464" s="111"/>
      <c r="G464" s="108"/>
    </row>
    <row r="465" customFormat="1" ht="15.75" customHeight="1" spans="2:7">
      <c r="B465" s="111"/>
      <c r="G465" s="108"/>
    </row>
    <row r="466" customFormat="1" ht="15.75" customHeight="1" spans="2:7">
      <c r="B466" s="111"/>
      <c r="G466" s="108"/>
    </row>
    <row r="467" customFormat="1" ht="15.75" customHeight="1" spans="2:7">
      <c r="B467" s="111"/>
      <c r="G467" s="108"/>
    </row>
    <row r="468" customFormat="1" ht="15.75" customHeight="1" spans="2:7">
      <c r="B468" s="111"/>
      <c r="G468" s="108"/>
    </row>
    <row r="469" customFormat="1" ht="15.75" customHeight="1" spans="2:7">
      <c r="B469" s="111"/>
      <c r="G469" s="108"/>
    </row>
    <row r="470" customFormat="1" ht="15.75" customHeight="1" spans="2:7">
      <c r="B470" s="111"/>
      <c r="G470" s="108"/>
    </row>
    <row r="471" customFormat="1" ht="15.75" customHeight="1" spans="2:7">
      <c r="B471" s="111"/>
      <c r="G471" s="108"/>
    </row>
    <row r="472" customFormat="1" ht="15.75" customHeight="1" spans="2:7">
      <c r="B472" s="111"/>
      <c r="G472" s="108"/>
    </row>
    <row r="473" customFormat="1" ht="15.75" customHeight="1" spans="2:7">
      <c r="B473" s="111"/>
      <c r="G473" s="108"/>
    </row>
    <row r="474" customFormat="1" ht="15.75" customHeight="1" spans="2:7">
      <c r="B474" s="111"/>
      <c r="G474" s="108"/>
    </row>
    <row r="475" customFormat="1" ht="15.75" customHeight="1" spans="2:7">
      <c r="B475" s="111"/>
      <c r="G475" s="108"/>
    </row>
    <row r="476" customFormat="1" ht="15.75" customHeight="1" spans="2:7">
      <c r="B476" s="111"/>
      <c r="G476" s="108"/>
    </row>
    <row r="477" customFormat="1" ht="15.75" customHeight="1" spans="2:7">
      <c r="B477" s="111"/>
      <c r="G477" s="108"/>
    </row>
    <row r="478" customFormat="1" ht="15.75" customHeight="1" spans="2:7">
      <c r="B478" s="111"/>
      <c r="G478" s="108"/>
    </row>
    <row r="479" customFormat="1" ht="15.75" customHeight="1" spans="2:7">
      <c r="B479" s="111"/>
      <c r="G479" s="108"/>
    </row>
    <row r="480" customFormat="1" ht="15.75" customHeight="1" spans="2:7">
      <c r="B480" s="111"/>
      <c r="G480" s="108"/>
    </row>
    <row r="481" customFormat="1" ht="15.75" customHeight="1" spans="2:7">
      <c r="B481" s="111"/>
      <c r="G481" s="108"/>
    </row>
    <row r="482" customFormat="1" ht="15.75" customHeight="1" spans="2:7">
      <c r="B482" s="111"/>
      <c r="G482" s="108"/>
    </row>
    <row r="483" customFormat="1" ht="15.75" customHeight="1" spans="2:7">
      <c r="B483" s="111"/>
      <c r="G483" s="108"/>
    </row>
    <row r="484" customFormat="1" ht="15.75" customHeight="1" spans="2:7">
      <c r="B484" s="111"/>
      <c r="G484" s="108"/>
    </row>
    <row r="485" customFormat="1" ht="15.75" customHeight="1" spans="2:7">
      <c r="B485" s="111"/>
      <c r="G485" s="108"/>
    </row>
    <row r="486" customFormat="1" ht="15.75" customHeight="1" spans="2:7">
      <c r="B486" s="111"/>
      <c r="G486" s="108"/>
    </row>
    <row r="487" customFormat="1" ht="15.75" customHeight="1" spans="2:7">
      <c r="B487" s="111"/>
      <c r="G487" s="108"/>
    </row>
    <row r="488" customFormat="1" ht="15.75" customHeight="1" spans="2:7">
      <c r="B488" s="111"/>
      <c r="G488" s="108"/>
    </row>
    <row r="489" customFormat="1" ht="15.75" customHeight="1" spans="2:7">
      <c r="B489" s="111"/>
      <c r="G489" s="108"/>
    </row>
    <row r="490" customFormat="1" ht="15.75" customHeight="1" spans="2:7">
      <c r="B490" s="111"/>
      <c r="G490" s="108"/>
    </row>
    <row r="491" customFormat="1" ht="15.75" customHeight="1" spans="2:7">
      <c r="B491" s="111"/>
      <c r="G491" s="108"/>
    </row>
    <row r="492" customFormat="1" ht="15.75" customHeight="1" spans="2:7">
      <c r="B492" s="111"/>
      <c r="G492" s="108"/>
    </row>
    <row r="493" customFormat="1" ht="15.75" customHeight="1" spans="2:7">
      <c r="B493" s="111"/>
      <c r="G493" s="108"/>
    </row>
    <row r="494" customFormat="1" ht="15.75" customHeight="1" spans="2:7">
      <c r="B494" s="111"/>
      <c r="G494" s="108"/>
    </row>
    <row r="495" customFormat="1" ht="15.75" customHeight="1" spans="2:7">
      <c r="B495" s="111"/>
      <c r="G495" s="108"/>
    </row>
    <row r="496" customFormat="1" ht="15.75" customHeight="1" spans="2:7">
      <c r="B496" s="111"/>
      <c r="G496" s="108"/>
    </row>
    <row r="497" customFormat="1" ht="15.75" customHeight="1" spans="2:7">
      <c r="B497" s="111"/>
      <c r="G497" s="108"/>
    </row>
    <row r="498" customFormat="1" ht="15.75" customHeight="1" spans="2:7">
      <c r="B498" s="111"/>
      <c r="G498" s="108"/>
    </row>
    <row r="499" customFormat="1" ht="15.75" customHeight="1" spans="2:7">
      <c r="B499" s="111"/>
      <c r="G499" s="108"/>
    </row>
    <row r="500" customFormat="1" ht="15.75" customHeight="1" spans="2:7">
      <c r="B500" s="111"/>
      <c r="G500" s="108"/>
    </row>
    <row r="501" customFormat="1" ht="15.75" customHeight="1" spans="2:7">
      <c r="B501" s="111"/>
      <c r="G501" s="108"/>
    </row>
    <row r="502" customFormat="1" ht="15.75" customHeight="1" spans="2:7">
      <c r="B502" s="111"/>
      <c r="G502" s="108"/>
    </row>
    <row r="503" customFormat="1" ht="15.75" customHeight="1" spans="2:7">
      <c r="B503" s="111"/>
      <c r="G503" s="108"/>
    </row>
    <row r="504" customFormat="1" ht="15.75" customHeight="1" spans="2:7">
      <c r="B504" s="111"/>
      <c r="G504" s="108"/>
    </row>
    <row r="505" customFormat="1" ht="15.75" customHeight="1" spans="2:7">
      <c r="B505" s="111"/>
      <c r="G505" s="108"/>
    </row>
    <row r="506" customFormat="1" ht="15.75" customHeight="1" spans="2:7">
      <c r="B506" s="111"/>
      <c r="G506" s="108"/>
    </row>
    <row r="507" customFormat="1" ht="15.75" customHeight="1" spans="2:7">
      <c r="B507" s="111"/>
      <c r="G507" s="108"/>
    </row>
    <row r="508" customFormat="1" ht="15.75" customHeight="1" spans="2:7">
      <c r="B508" s="111"/>
      <c r="G508" s="108"/>
    </row>
    <row r="509" customFormat="1" ht="15.75" customHeight="1" spans="2:7">
      <c r="B509" s="111"/>
      <c r="G509" s="108"/>
    </row>
    <row r="510" customFormat="1" ht="15.75" customHeight="1" spans="2:7">
      <c r="B510" s="111"/>
      <c r="G510" s="108"/>
    </row>
    <row r="511" customFormat="1" ht="15.75" customHeight="1" spans="2:7">
      <c r="B511" s="111"/>
      <c r="G511" s="108"/>
    </row>
    <row r="512" customFormat="1" ht="15.75" customHeight="1" spans="2:7">
      <c r="B512" s="111"/>
      <c r="G512" s="108"/>
    </row>
    <row r="513" customFormat="1" ht="15.75" customHeight="1" spans="2:7">
      <c r="B513" s="111"/>
      <c r="G513" s="108"/>
    </row>
    <row r="514" customFormat="1" ht="15.75" customHeight="1" spans="2:7">
      <c r="B514" s="111"/>
      <c r="G514" s="108"/>
    </row>
    <row r="515" customFormat="1" ht="15.75" customHeight="1" spans="2:7">
      <c r="B515" s="111"/>
      <c r="G515" s="108"/>
    </row>
    <row r="516" customFormat="1" ht="15.75" customHeight="1" spans="2:7">
      <c r="B516" s="111"/>
      <c r="G516" s="108"/>
    </row>
    <row r="517" customFormat="1" ht="15.75" customHeight="1" spans="2:7">
      <c r="B517" s="111"/>
      <c r="G517" s="108"/>
    </row>
    <row r="518" customFormat="1" ht="15.75" customHeight="1" spans="2:7">
      <c r="B518" s="111"/>
      <c r="G518" s="108"/>
    </row>
    <row r="519" customFormat="1" ht="15.75" customHeight="1" spans="2:7">
      <c r="B519" s="111"/>
      <c r="G519" s="108"/>
    </row>
    <row r="520" customFormat="1" ht="15.75" customHeight="1" spans="2:7">
      <c r="B520" s="111"/>
      <c r="G520" s="108"/>
    </row>
    <row r="521" customFormat="1" ht="15.75" customHeight="1" spans="2:7">
      <c r="B521" s="111"/>
      <c r="G521" s="108"/>
    </row>
    <row r="522" customFormat="1" ht="15.75" customHeight="1" spans="2:7">
      <c r="B522" s="111"/>
      <c r="G522" s="108"/>
    </row>
    <row r="523" customFormat="1" ht="15.75" customHeight="1" spans="2:7">
      <c r="B523" s="111"/>
      <c r="G523" s="108"/>
    </row>
    <row r="524" customFormat="1" ht="15.75" customHeight="1" spans="2:7">
      <c r="B524" s="111"/>
      <c r="G524" s="108"/>
    </row>
    <row r="525" customFormat="1" ht="15.75" customHeight="1" spans="2:7">
      <c r="B525" s="111"/>
      <c r="G525" s="108"/>
    </row>
    <row r="526" customFormat="1" ht="15.75" customHeight="1" spans="2:7">
      <c r="B526" s="111"/>
      <c r="G526" s="108"/>
    </row>
    <row r="527" customFormat="1" ht="15.75" customHeight="1" spans="2:7">
      <c r="B527" s="111"/>
      <c r="G527" s="108"/>
    </row>
    <row r="528" customFormat="1" ht="15.75" customHeight="1" spans="2:7">
      <c r="B528" s="111"/>
      <c r="G528" s="108"/>
    </row>
    <row r="529" customFormat="1" ht="15.75" customHeight="1" spans="2:7">
      <c r="B529" s="111"/>
      <c r="G529" s="108"/>
    </row>
    <row r="530" customFormat="1" ht="15.75" customHeight="1" spans="2:7">
      <c r="B530" s="111"/>
      <c r="G530" s="108"/>
    </row>
    <row r="531" customFormat="1" ht="15.75" customHeight="1" spans="2:7">
      <c r="B531" s="111"/>
      <c r="G531" s="108"/>
    </row>
    <row r="532" customFormat="1" ht="15.75" customHeight="1" spans="2:7">
      <c r="B532" s="111"/>
      <c r="G532" s="108"/>
    </row>
    <row r="533" customFormat="1" ht="15.75" customHeight="1" spans="2:7">
      <c r="B533" s="111"/>
      <c r="G533" s="108"/>
    </row>
    <row r="534" customFormat="1" ht="15.75" customHeight="1" spans="2:7">
      <c r="B534" s="111"/>
      <c r="G534" s="108"/>
    </row>
    <row r="535" customFormat="1" ht="15.75" customHeight="1" spans="2:7">
      <c r="B535" s="111"/>
      <c r="G535" s="108"/>
    </row>
    <row r="536" customFormat="1" ht="15.75" customHeight="1" spans="2:7">
      <c r="B536" s="111"/>
      <c r="G536" s="108"/>
    </row>
    <row r="537" customFormat="1" ht="15.75" customHeight="1" spans="2:7">
      <c r="B537" s="111"/>
      <c r="G537" s="108"/>
    </row>
    <row r="538" customFormat="1" ht="15.75" customHeight="1" spans="2:7">
      <c r="B538" s="111"/>
      <c r="G538" s="108"/>
    </row>
    <row r="539" customFormat="1" ht="15.75" customHeight="1" spans="2:7">
      <c r="B539" s="111"/>
      <c r="G539" s="108"/>
    </row>
    <row r="540" customFormat="1" ht="15.75" customHeight="1" spans="2:7">
      <c r="B540" s="111"/>
      <c r="G540" s="108"/>
    </row>
    <row r="541" customFormat="1" ht="15.75" customHeight="1" spans="2:7">
      <c r="B541" s="111"/>
      <c r="G541" s="108"/>
    </row>
    <row r="542" customFormat="1" ht="15.75" customHeight="1" spans="2:7">
      <c r="B542" s="111"/>
      <c r="G542" s="108"/>
    </row>
    <row r="543" customFormat="1" ht="15.75" customHeight="1" spans="2:7">
      <c r="B543" s="111"/>
      <c r="G543" s="108"/>
    </row>
    <row r="544" customFormat="1" ht="15.75" customHeight="1" spans="2:7">
      <c r="B544" s="111"/>
      <c r="G544" s="108"/>
    </row>
    <row r="545" customFormat="1" ht="15.75" customHeight="1" spans="2:7">
      <c r="B545" s="111"/>
      <c r="G545" s="108"/>
    </row>
    <row r="546" customFormat="1" ht="15.75" customHeight="1" spans="2:7">
      <c r="B546" s="111"/>
      <c r="G546" s="108"/>
    </row>
    <row r="547" customFormat="1" ht="15.75" customHeight="1" spans="2:7">
      <c r="B547" s="111"/>
      <c r="G547" s="108"/>
    </row>
    <row r="548" customFormat="1" ht="15.75" customHeight="1" spans="2:7">
      <c r="B548" s="111"/>
      <c r="G548" s="108"/>
    </row>
    <row r="549" customFormat="1" ht="15.75" customHeight="1" spans="2:7">
      <c r="B549" s="111"/>
      <c r="G549" s="108"/>
    </row>
    <row r="550" customFormat="1" ht="15.75" customHeight="1" spans="2:7">
      <c r="B550" s="111"/>
      <c r="G550" s="108"/>
    </row>
    <row r="551" customFormat="1" ht="15.75" customHeight="1" spans="2:7">
      <c r="B551" s="111"/>
      <c r="G551" s="108"/>
    </row>
    <row r="552" customFormat="1" ht="15.75" customHeight="1" spans="2:7">
      <c r="B552" s="111"/>
      <c r="G552" s="108"/>
    </row>
    <row r="553" customFormat="1" ht="15.75" customHeight="1" spans="2:7">
      <c r="B553" s="111"/>
      <c r="G553" s="108"/>
    </row>
    <row r="554" customFormat="1" ht="15.75" customHeight="1" spans="2:7">
      <c r="B554" s="111"/>
      <c r="G554" s="108"/>
    </row>
    <row r="555" customFormat="1" ht="15.75" customHeight="1" spans="2:7">
      <c r="B555" s="111"/>
      <c r="G555" s="108"/>
    </row>
    <row r="556" customFormat="1" ht="15.75" customHeight="1" spans="2:7">
      <c r="B556" s="111"/>
      <c r="G556" s="108"/>
    </row>
    <row r="557" customFormat="1" ht="15.75" customHeight="1" spans="2:7">
      <c r="B557" s="111"/>
      <c r="G557" s="108"/>
    </row>
    <row r="558" customFormat="1" ht="15.75" customHeight="1" spans="2:7">
      <c r="B558" s="111"/>
      <c r="G558" s="108"/>
    </row>
    <row r="559" customFormat="1" ht="15.75" customHeight="1" spans="2:7">
      <c r="B559" s="111"/>
      <c r="G559" s="108"/>
    </row>
    <row r="560" customFormat="1" ht="15.75" customHeight="1" spans="2:7">
      <c r="B560" s="111"/>
      <c r="G560" s="108"/>
    </row>
    <row r="561" customFormat="1" ht="15.75" customHeight="1" spans="2:7">
      <c r="B561" s="111"/>
      <c r="G561" s="108"/>
    </row>
    <row r="562" customFormat="1" ht="15.75" customHeight="1" spans="2:7">
      <c r="B562" s="111"/>
      <c r="G562" s="108"/>
    </row>
    <row r="563" customFormat="1" ht="15.75" customHeight="1" spans="2:7">
      <c r="B563" s="111"/>
      <c r="G563" s="108"/>
    </row>
    <row r="564" customFormat="1" ht="15.75" customHeight="1" spans="2:7">
      <c r="B564" s="111"/>
      <c r="G564" s="108"/>
    </row>
    <row r="565" customFormat="1" ht="15.75" customHeight="1" spans="2:7">
      <c r="B565" s="111"/>
      <c r="G565" s="108"/>
    </row>
    <row r="566" customFormat="1" ht="15.75" customHeight="1" spans="2:7">
      <c r="B566" s="111"/>
      <c r="G566" s="108"/>
    </row>
    <row r="567" customFormat="1" ht="15.75" customHeight="1" spans="2:7">
      <c r="B567" s="111"/>
      <c r="G567" s="108"/>
    </row>
    <row r="568" customFormat="1" ht="15.75" customHeight="1" spans="2:7">
      <c r="B568" s="111"/>
      <c r="G568" s="108"/>
    </row>
    <row r="569" customFormat="1" ht="15.75" customHeight="1" spans="2:7">
      <c r="B569" s="111"/>
      <c r="G569" s="108"/>
    </row>
    <row r="570" customFormat="1" ht="15.75" customHeight="1" spans="2:7">
      <c r="B570" s="111"/>
      <c r="G570" s="108"/>
    </row>
    <row r="571" customFormat="1" ht="15.75" customHeight="1" spans="2:7">
      <c r="B571" s="111"/>
      <c r="G571" s="108"/>
    </row>
    <row r="572" customFormat="1" ht="15.75" customHeight="1" spans="2:7">
      <c r="B572" s="111"/>
      <c r="G572" s="108"/>
    </row>
    <row r="573" customFormat="1" ht="15.75" customHeight="1" spans="2:7">
      <c r="B573" s="111"/>
      <c r="G573" s="108"/>
    </row>
    <row r="574" customFormat="1" ht="15.75" customHeight="1" spans="2:7">
      <c r="B574" s="111"/>
      <c r="G574" s="108"/>
    </row>
    <row r="575" customFormat="1" ht="15.75" customHeight="1" spans="2:7">
      <c r="B575" s="111"/>
      <c r="G575" s="108"/>
    </row>
    <row r="576" customFormat="1" ht="15.75" customHeight="1" spans="2:7">
      <c r="B576" s="111"/>
      <c r="G576" s="108"/>
    </row>
    <row r="577" customFormat="1" ht="15.75" customHeight="1" spans="2:7">
      <c r="B577" s="111"/>
      <c r="G577" s="108"/>
    </row>
    <row r="578" customFormat="1" ht="15.75" customHeight="1" spans="2:7">
      <c r="B578" s="111"/>
      <c r="G578" s="108"/>
    </row>
    <row r="579" customFormat="1" ht="15.75" customHeight="1" spans="2:7">
      <c r="B579" s="111"/>
      <c r="G579" s="108"/>
    </row>
    <row r="580" customFormat="1" ht="15.75" customHeight="1" spans="2:7">
      <c r="B580" s="111"/>
      <c r="G580" s="108"/>
    </row>
    <row r="581" customFormat="1" ht="15.75" customHeight="1" spans="2:7">
      <c r="B581" s="111"/>
      <c r="G581" s="108"/>
    </row>
    <row r="582" customFormat="1" ht="15.75" customHeight="1" spans="2:7">
      <c r="B582" s="111"/>
      <c r="G582" s="108"/>
    </row>
    <row r="583" customFormat="1" ht="15.75" customHeight="1" spans="2:7">
      <c r="B583" s="111"/>
      <c r="G583" s="108"/>
    </row>
    <row r="584" customFormat="1" ht="15.75" customHeight="1" spans="2:7">
      <c r="B584" s="111"/>
      <c r="G584" s="108"/>
    </row>
    <row r="585" customFormat="1" ht="15.75" customHeight="1" spans="2:7">
      <c r="B585" s="111"/>
      <c r="G585" s="108"/>
    </row>
    <row r="586" customFormat="1" ht="15.75" customHeight="1" spans="2:7">
      <c r="B586" s="111"/>
      <c r="G586" s="108"/>
    </row>
    <row r="587" customFormat="1" ht="15.75" customHeight="1" spans="2:7">
      <c r="B587" s="111"/>
      <c r="G587" s="108"/>
    </row>
    <row r="588" customFormat="1" ht="15.75" customHeight="1" spans="2:7">
      <c r="B588" s="111"/>
      <c r="G588" s="108"/>
    </row>
    <row r="589" customFormat="1" ht="15.75" customHeight="1" spans="2:7">
      <c r="B589" s="111"/>
      <c r="G589" s="108"/>
    </row>
    <row r="590" customFormat="1" ht="15.75" customHeight="1" spans="2:7">
      <c r="B590" s="111"/>
      <c r="G590" s="108"/>
    </row>
    <row r="591" customFormat="1" ht="15.75" customHeight="1" spans="2:7">
      <c r="B591" s="111"/>
      <c r="G591" s="108"/>
    </row>
    <row r="592" customFormat="1" ht="15.75" customHeight="1" spans="2:7">
      <c r="B592" s="111"/>
      <c r="G592" s="108"/>
    </row>
    <row r="593" customFormat="1" ht="15.75" customHeight="1" spans="2:7">
      <c r="B593" s="111"/>
      <c r="G593" s="108"/>
    </row>
    <row r="594" customFormat="1" ht="15.75" customHeight="1" spans="2:7">
      <c r="B594" s="111"/>
      <c r="G594" s="108"/>
    </row>
    <row r="595" customFormat="1" ht="15.75" customHeight="1" spans="2:7">
      <c r="B595" s="111"/>
      <c r="G595" s="108"/>
    </row>
    <row r="596" customFormat="1" ht="15.75" customHeight="1" spans="2:7">
      <c r="B596" s="111"/>
      <c r="G596" s="108"/>
    </row>
    <row r="597" customFormat="1" ht="15.75" customHeight="1" spans="2:7">
      <c r="B597" s="111"/>
      <c r="G597" s="108"/>
    </row>
    <row r="598" customFormat="1" ht="15.75" customHeight="1" spans="2:7">
      <c r="B598" s="111"/>
      <c r="G598" s="108"/>
    </row>
    <row r="599" customFormat="1" ht="15.75" customHeight="1" spans="2:7">
      <c r="B599" s="111"/>
      <c r="G599" s="108"/>
    </row>
    <row r="600" customFormat="1" ht="15.75" customHeight="1" spans="2:7">
      <c r="B600" s="111"/>
      <c r="G600" s="108"/>
    </row>
    <row r="601" customFormat="1" ht="15.75" customHeight="1" spans="2:7">
      <c r="B601" s="111"/>
      <c r="G601" s="108"/>
    </row>
    <row r="602" customFormat="1" ht="15.75" customHeight="1" spans="2:7">
      <c r="B602" s="111"/>
      <c r="G602" s="108"/>
    </row>
    <row r="603" customFormat="1" ht="15.75" customHeight="1" spans="2:7">
      <c r="B603" s="111"/>
      <c r="G603" s="108"/>
    </row>
    <row r="604" customFormat="1" ht="15.75" customHeight="1" spans="2:7">
      <c r="B604" s="111"/>
      <c r="G604" s="108"/>
    </row>
    <row r="605" customFormat="1" ht="15.75" customHeight="1" spans="2:7">
      <c r="B605" s="111"/>
      <c r="G605" s="108"/>
    </row>
    <row r="606" customFormat="1" ht="15.75" customHeight="1" spans="2:7">
      <c r="B606" s="111"/>
      <c r="G606" s="108"/>
    </row>
    <row r="607" customFormat="1" ht="15.75" customHeight="1" spans="2:7">
      <c r="B607" s="111"/>
      <c r="G607" s="108"/>
    </row>
    <row r="608" customFormat="1" ht="15.75" customHeight="1" spans="2:7">
      <c r="B608" s="111"/>
      <c r="G608" s="108"/>
    </row>
    <row r="609" customFormat="1" ht="15.75" customHeight="1" spans="2:7">
      <c r="B609" s="111"/>
      <c r="G609" s="108"/>
    </row>
    <row r="610" customFormat="1" ht="15.75" customHeight="1" spans="2:7">
      <c r="B610" s="111"/>
      <c r="G610" s="108"/>
    </row>
    <row r="611" customFormat="1" ht="15.75" customHeight="1" spans="2:7">
      <c r="B611" s="111"/>
      <c r="G611" s="108"/>
    </row>
    <row r="612" customFormat="1" ht="15.75" customHeight="1" spans="2:7">
      <c r="B612" s="111"/>
      <c r="G612" s="108"/>
    </row>
    <row r="613" customFormat="1" ht="15.75" customHeight="1" spans="2:7">
      <c r="B613" s="111"/>
      <c r="G613" s="108"/>
    </row>
    <row r="614" customFormat="1" ht="15.75" customHeight="1" spans="2:7">
      <c r="B614" s="111"/>
      <c r="G614" s="108"/>
    </row>
    <row r="615" customFormat="1" ht="15.75" customHeight="1" spans="2:7">
      <c r="B615" s="111"/>
      <c r="G615" s="108"/>
    </row>
    <row r="616" customFormat="1" ht="15.75" customHeight="1" spans="2:7">
      <c r="B616" s="111"/>
      <c r="G616" s="108"/>
    </row>
    <row r="617" customFormat="1" ht="15.75" customHeight="1" spans="2:7">
      <c r="B617" s="111"/>
      <c r="G617" s="108"/>
    </row>
    <row r="618" customFormat="1" ht="15.75" customHeight="1" spans="2:7">
      <c r="B618" s="111"/>
      <c r="G618" s="108"/>
    </row>
    <row r="619" customFormat="1" ht="15.75" customHeight="1" spans="2:7">
      <c r="B619" s="111"/>
      <c r="G619" s="108"/>
    </row>
    <row r="620" customFormat="1" ht="15.75" customHeight="1" spans="2:7">
      <c r="B620" s="111"/>
      <c r="G620" s="108"/>
    </row>
    <row r="621" customFormat="1" ht="15.75" customHeight="1" spans="2:7">
      <c r="B621" s="111"/>
      <c r="G621" s="108"/>
    </row>
    <row r="622" customFormat="1" ht="15.75" customHeight="1" spans="2:7">
      <c r="B622" s="111"/>
      <c r="G622" s="108"/>
    </row>
    <row r="623" customFormat="1" ht="15.75" customHeight="1" spans="2:7">
      <c r="B623" s="111"/>
      <c r="G623" s="108"/>
    </row>
    <row r="624" customFormat="1" ht="15.75" customHeight="1" spans="2:7">
      <c r="B624" s="111"/>
      <c r="G624" s="108"/>
    </row>
    <row r="625" customFormat="1" ht="15.75" customHeight="1" spans="2:7">
      <c r="B625" s="111"/>
      <c r="G625" s="108"/>
    </row>
    <row r="626" customFormat="1" ht="15.75" customHeight="1" spans="2:7">
      <c r="B626" s="111"/>
      <c r="G626" s="108"/>
    </row>
    <row r="627" customFormat="1" ht="15.75" customHeight="1" spans="2:7">
      <c r="B627" s="111"/>
      <c r="G627" s="108"/>
    </row>
    <row r="628" customFormat="1" ht="15.75" customHeight="1" spans="2:7">
      <c r="B628" s="111"/>
      <c r="G628" s="108"/>
    </row>
    <row r="629" customFormat="1" ht="15.75" customHeight="1" spans="2:7">
      <c r="B629" s="111"/>
      <c r="G629" s="108"/>
    </row>
    <row r="630" customFormat="1" ht="15.75" customHeight="1" spans="2:7">
      <c r="B630" s="111"/>
      <c r="G630" s="108"/>
    </row>
    <row r="631" customFormat="1" ht="15.75" customHeight="1" spans="2:7">
      <c r="B631" s="111"/>
      <c r="G631" s="108"/>
    </row>
    <row r="632" customFormat="1" ht="15.75" customHeight="1" spans="2:7">
      <c r="B632" s="111"/>
      <c r="G632" s="108"/>
    </row>
    <row r="633" customFormat="1" ht="15.75" customHeight="1" spans="2:7">
      <c r="B633" s="111"/>
      <c r="G633" s="108"/>
    </row>
    <row r="634" customFormat="1" ht="15.75" customHeight="1" spans="2:7">
      <c r="B634" s="111"/>
      <c r="G634" s="108"/>
    </row>
    <row r="635" customFormat="1" ht="15.75" customHeight="1" spans="2:7">
      <c r="B635" s="111"/>
      <c r="G635" s="108"/>
    </row>
    <row r="636" customFormat="1" ht="15.75" customHeight="1" spans="2:7">
      <c r="B636" s="111"/>
      <c r="G636" s="108"/>
    </row>
    <row r="637" customFormat="1" ht="15.75" customHeight="1" spans="2:7">
      <c r="B637" s="111"/>
      <c r="G637" s="108"/>
    </row>
    <row r="638" customFormat="1" ht="15.75" customHeight="1" spans="2:7">
      <c r="B638" s="111"/>
      <c r="G638" s="108"/>
    </row>
    <row r="639" customFormat="1" ht="15.75" customHeight="1" spans="2:7">
      <c r="B639" s="111"/>
      <c r="G639" s="108"/>
    </row>
    <row r="640" customFormat="1" ht="15.75" customHeight="1" spans="2:7">
      <c r="B640" s="111"/>
      <c r="G640" s="108"/>
    </row>
    <row r="641" customFormat="1" ht="15.75" customHeight="1" spans="2:7">
      <c r="B641" s="111"/>
      <c r="G641" s="108"/>
    </row>
    <row r="642" customFormat="1" ht="15.75" customHeight="1" spans="2:7">
      <c r="B642" s="111"/>
      <c r="G642" s="108"/>
    </row>
    <row r="643" customFormat="1" ht="15.75" customHeight="1" spans="2:7">
      <c r="B643" s="111"/>
      <c r="G643" s="108"/>
    </row>
    <row r="644" customFormat="1" ht="15.75" customHeight="1" spans="2:7">
      <c r="B644" s="111"/>
      <c r="G644" s="108"/>
    </row>
    <row r="645" customFormat="1" ht="15.75" customHeight="1" spans="2:7">
      <c r="B645" s="111"/>
      <c r="G645" s="108"/>
    </row>
    <row r="646" customFormat="1" ht="15.75" customHeight="1" spans="2:7">
      <c r="B646" s="111"/>
      <c r="G646" s="108"/>
    </row>
    <row r="647" customFormat="1" ht="15.75" customHeight="1" spans="2:7">
      <c r="B647" s="111"/>
      <c r="G647" s="108"/>
    </row>
    <row r="648" customFormat="1" ht="15.75" customHeight="1" spans="2:7">
      <c r="B648" s="111"/>
      <c r="G648" s="108"/>
    </row>
    <row r="649" customFormat="1" ht="15.75" customHeight="1" spans="2:7">
      <c r="B649" s="111"/>
      <c r="G649" s="108"/>
    </row>
    <row r="650" customFormat="1" ht="15.75" customHeight="1" spans="2:7">
      <c r="B650" s="111"/>
      <c r="G650" s="108"/>
    </row>
    <row r="651" customFormat="1" ht="15.75" customHeight="1" spans="2:7">
      <c r="B651" s="111"/>
      <c r="G651" s="108"/>
    </row>
    <row r="652" customFormat="1" ht="15.75" customHeight="1" spans="2:7">
      <c r="B652" s="111"/>
      <c r="G652" s="108"/>
    </row>
    <row r="653" customFormat="1" ht="15.75" customHeight="1" spans="2:7">
      <c r="B653" s="111"/>
      <c r="G653" s="108"/>
    </row>
    <row r="654" customFormat="1" ht="15.75" customHeight="1" spans="2:7">
      <c r="B654" s="111"/>
      <c r="G654" s="108"/>
    </row>
    <row r="655" customFormat="1" ht="15.75" customHeight="1" spans="2:7">
      <c r="B655" s="111"/>
      <c r="G655" s="108"/>
    </row>
    <row r="656" customFormat="1" ht="15.75" customHeight="1" spans="2:7">
      <c r="B656" s="111"/>
      <c r="G656" s="108"/>
    </row>
    <row r="657" customFormat="1" ht="15.75" customHeight="1" spans="2:7">
      <c r="B657" s="111"/>
      <c r="G657" s="108"/>
    </row>
    <row r="658" customFormat="1" ht="15.75" customHeight="1" spans="2:7">
      <c r="B658" s="111"/>
      <c r="G658" s="108"/>
    </row>
    <row r="659" customFormat="1" ht="15.75" customHeight="1" spans="2:7">
      <c r="B659" s="111"/>
      <c r="G659" s="108"/>
    </row>
    <row r="660" customFormat="1" ht="15.75" customHeight="1" spans="2:7">
      <c r="B660" s="111"/>
      <c r="G660" s="108"/>
    </row>
    <row r="661" customFormat="1" ht="15.75" customHeight="1" spans="2:7">
      <c r="B661" s="111"/>
      <c r="G661" s="108"/>
    </row>
    <row r="662" customFormat="1" ht="15.75" customHeight="1" spans="2:7">
      <c r="B662" s="111"/>
      <c r="G662" s="108"/>
    </row>
    <row r="663" customFormat="1" ht="15.75" customHeight="1" spans="2:7">
      <c r="B663" s="111"/>
      <c r="G663" s="108"/>
    </row>
    <row r="664" customFormat="1" ht="15.75" customHeight="1" spans="2:7">
      <c r="B664" s="111"/>
      <c r="G664" s="108"/>
    </row>
    <row r="665" customFormat="1" ht="15.75" customHeight="1" spans="2:7">
      <c r="B665" s="111"/>
      <c r="G665" s="108"/>
    </row>
    <row r="666" customFormat="1" ht="15.75" customHeight="1" spans="2:7">
      <c r="B666" s="111"/>
      <c r="G666" s="108"/>
    </row>
    <row r="667" customFormat="1" ht="15.75" customHeight="1" spans="2:7">
      <c r="B667" s="111"/>
      <c r="G667" s="108"/>
    </row>
    <row r="668" customFormat="1" ht="15.75" customHeight="1" spans="2:7">
      <c r="B668" s="111"/>
      <c r="G668" s="108"/>
    </row>
    <row r="669" customFormat="1" ht="15.75" customHeight="1" spans="2:7">
      <c r="B669" s="111"/>
      <c r="G669" s="108"/>
    </row>
    <row r="670" customFormat="1" ht="15.75" customHeight="1" spans="2:7">
      <c r="B670" s="111"/>
      <c r="G670" s="108"/>
    </row>
    <row r="671" customFormat="1" ht="15.75" customHeight="1" spans="2:7">
      <c r="B671" s="111"/>
      <c r="G671" s="108"/>
    </row>
    <row r="672" customFormat="1" ht="15.75" customHeight="1" spans="2:7">
      <c r="B672" s="111"/>
      <c r="G672" s="108"/>
    </row>
    <row r="673" customFormat="1" ht="15.75" customHeight="1" spans="2:7">
      <c r="B673" s="111"/>
      <c r="G673" s="108"/>
    </row>
    <row r="674" customFormat="1" ht="15.75" customHeight="1" spans="2:7">
      <c r="B674" s="111"/>
      <c r="G674" s="108"/>
    </row>
    <row r="675" customFormat="1" ht="15.75" customHeight="1" spans="2:7">
      <c r="B675" s="111"/>
      <c r="G675" s="108"/>
    </row>
    <row r="676" customFormat="1" ht="15.75" customHeight="1" spans="2:7">
      <c r="B676" s="111"/>
      <c r="G676" s="108"/>
    </row>
    <row r="677" customFormat="1" ht="15.75" customHeight="1" spans="2:7">
      <c r="B677" s="111"/>
      <c r="G677" s="108"/>
    </row>
    <row r="678" customFormat="1" ht="15.75" customHeight="1" spans="2:7">
      <c r="B678" s="111"/>
      <c r="G678" s="108"/>
    </row>
    <row r="679" customFormat="1" ht="15.75" customHeight="1" spans="2:7">
      <c r="B679" s="111"/>
      <c r="G679" s="108"/>
    </row>
    <row r="680" customFormat="1" ht="15.75" customHeight="1" spans="2:7">
      <c r="B680" s="111"/>
      <c r="G680" s="108"/>
    </row>
    <row r="681" customFormat="1" ht="15.75" customHeight="1" spans="2:7">
      <c r="B681" s="111"/>
      <c r="G681" s="108"/>
    </row>
    <row r="682" customFormat="1" ht="15.75" customHeight="1" spans="2:7">
      <c r="B682" s="111"/>
      <c r="G682" s="108"/>
    </row>
    <row r="683" customFormat="1" ht="15.75" customHeight="1" spans="2:7">
      <c r="B683" s="111"/>
      <c r="G683" s="108"/>
    </row>
    <row r="684" customFormat="1" ht="15.75" customHeight="1" spans="2:7">
      <c r="B684" s="111"/>
      <c r="G684" s="108"/>
    </row>
    <row r="685" customFormat="1" ht="15.75" customHeight="1" spans="2:7">
      <c r="B685" s="111"/>
      <c r="G685" s="108"/>
    </row>
    <row r="686" customFormat="1" ht="15.75" customHeight="1" spans="2:7">
      <c r="B686" s="111"/>
      <c r="G686" s="108"/>
    </row>
    <row r="687" customFormat="1" ht="15.75" customHeight="1" spans="2:7">
      <c r="B687" s="111"/>
      <c r="G687" s="108"/>
    </row>
    <row r="688" customFormat="1" ht="15.75" customHeight="1" spans="2:7">
      <c r="B688" s="111"/>
      <c r="G688" s="108"/>
    </row>
    <row r="689" customFormat="1" ht="15.75" customHeight="1" spans="2:7">
      <c r="B689" s="111"/>
      <c r="G689" s="108"/>
    </row>
    <row r="690" customFormat="1" ht="15.75" customHeight="1" spans="2:7">
      <c r="B690" s="111"/>
      <c r="G690" s="108"/>
    </row>
    <row r="691" customFormat="1" ht="15.75" customHeight="1" spans="2:7">
      <c r="B691" s="111"/>
      <c r="G691" s="108"/>
    </row>
    <row r="692" customFormat="1" ht="15.75" customHeight="1" spans="2:7">
      <c r="B692" s="111"/>
      <c r="G692" s="108"/>
    </row>
    <row r="693" customFormat="1" ht="15.75" customHeight="1" spans="2:7">
      <c r="B693" s="111"/>
      <c r="G693" s="108"/>
    </row>
    <row r="694" customFormat="1" ht="15.75" customHeight="1" spans="2:7">
      <c r="B694" s="111"/>
      <c r="G694" s="108"/>
    </row>
    <row r="695" customFormat="1" ht="15.75" customHeight="1" spans="2:7">
      <c r="B695" s="111"/>
      <c r="G695" s="108"/>
    </row>
    <row r="696" customFormat="1" ht="15.75" customHeight="1" spans="2:7">
      <c r="B696" s="111"/>
      <c r="G696" s="108"/>
    </row>
    <row r="697" customFormat="1" ht="15.75" customHeight="1" spans="2:7">
      <c r="B697" s="111"/>
      <c r="G697" s="108"/>
    </row>
    <row r="698" customFormat="1" ht="15.75" customHeight="1" spans="2:7">
      <c r="B698" s="111"/>
      <c r="G698" s="108"/>
    </row>
    <row r="699" customFormat="1" ht="15.75" customHeight="1" spans="2:7">
      <c r="B699" s="111"/>
      <c r="G699" s="108"/>
    </row>
    <row r="700" customFormat="1" ht="15.75" customHeight="1" spans="2:7">
      <c r="B700" s="111"/>
      <c r="G700" s="108"/>
    </row>
    <row r="701" customFormat="1" ht="15.75" customHeight="1" spans="2:7">
      <c r="B701" s="111"/>
      <c r="G701" s="108"/>
    </row>
    <row r="702" customFormat="1" ht="15.75" customHeight="1" spans="2:7">
      <c r="B702" s="111"/>
      <c r="G702" s="108"/>
    </row>
    <row r="703" customFormat="1" ht="15.75" customHeight="1" spans="2:7">
      <c r="B703" s="111"/>
      <c r="G703" s="108"/>
    </row>
    <row r="704" customFormat="1" ht="15.75" customHeight="1" spans="2:7">
      <c r="B704" s="111"/>
      <c r="G704" s="108"/>
    </row>
    <row r="705" customFormat="1" ht="15.75" customHeight="1" spans="2:7">
      <c r="B705" s="111"/>
      <c r="G705" s="108"/>
    </row>
    <row r="706" customFormat="1" ht="15.75" customHeight="1" spans="2:7">
      <c r="B706" s="111"/>
      <c r="G706" s="108"/>
    </row>
    <row r="707" customFormat="1" ht="15.75" customHeight="1" spans="2:7">
      <c r="B707" s="111"/>
      <c r="G707" s="108"/>
    </row>
    <row r="708" customFormat="1" ht="15.75" customHeight="1" spans="2:7">
      <c r="B708" s="111"/>
      <c r="G708" s="108"/>
    </row>
    <row r="709" customFormat="1" ht="15.75" customHeight="1" spans="2:7">
      <c r="B709" s="111"/>
      <c r="G709" s="108"/>
    </row>
    <row r="710" customFormat="1" ht="15.75" customHeight="1" spans="2:7">
      <c r="B710" s="111"/>
      <c r="G710" s="108"/>
    </row>
    <row r="711" customFormat="1" ht="15.75" customHeight="1" spans="2:7">
      <c r="B711" s="111"/>
      <c r="G711" s="108"/>
    </row>
    <row r="712" customFormat="1" ht="15.75" customHeight="1" spans="2:7">
      <c r="B712" s="111"/>
      <c r="G712" s="108"/>
    </row>
    <row r="713" customFormat="1" ht="15.75" customHeight="1" spans="2:7">
      <c r="B713" s="111"/>
      <c r="G713" s="108"/>
    </row>
    <row r="714" customFormat="1" ht="15.75" customHeight="1" spans="2:7">
      <c r="B714" s="111"/>
      <c r="G714" s="108"/>
    </row>
    <row r="715" customFormat="1" ht="15.75" customHeight="1" spans="2:7">
      <c r="B715" s="111"/>
      <c r="G715" s="108"/>
    </row>
    <row r="716" customFormat="1" ht="15.75" customHeight="1" spans="2:7">
      <c r="B716" s="111"/>
      <c r="G716" s="108"/>
    </row>
    <row r="717" customFormat="1" ht="15.75" customHeight="1" spans="2:7">
      <c r="B717" s="111"/>
      <c r="G717" s="108"/>
    </row>
    <row r="718" customFormat="1" ht="15.75" customHeight="1" spans="2:7">
      <c r="B718" s="111"/>
      <c r="G718" s="108"/>
    </row>
    <row r="719" customFormat="1" ht="15.75" customHeight="1" spans="2:7">
      <c r="B719" s="111"/>
      <c r="G719" s="108"/>
    </row>
    <row r="720" customFormat="1" ht="15.75" customHeight="1" spans="2:7">
      <c r="B720" s="111"/>
      <c r="G720" s="108"/>
    </row>
    <row r="721" customFormat="1" ht="15.75" customHeight="1" spans="2:7">
      <c r="B721" s="111"/>
      <c r="G721" s="108"/>
    </row>
    <row r="722" customFormat="1" ht="15.75" customHeight="1" spans="2:7">
      <c r="B722" s="111"/>
      <c r="G722" s="108"/>
    </row>
    <row r="723" customFormat="1" ht="15.75" customHeight="1" spans="2:7">
      <c r="B723" s="111"/>
      <c r="G723" s="108"/>
    </row>
    <row r="724" customFormat="1" ht="15.75" customHeight="1" spans="2:7">
      <c r="B724" s="111"/>
      <c r="G724" s="108"/>
    </row>
    <row r="725" customFormat="1" ht="15.75" customHeight="1" spans="2:7">
      <c r="B725" s="111"/>
      <c r="G725" s="108"/>
    </row>
    <row r="726" customFormat="1" ht="15.75" customHeight="1" spans="2:7">
      <c r="B726" s="111"/>
      <c r="G726" s="108"/>
    </row>
    <row r="727" customFormat="1" ht="15.75" customHeight="1" spans="2:7">
      <c r="B727" s="111"/>
      <c r="G727" s="108"/>
    </row>
    <row r="728" customFormat="1" ht="15.75" customHeight="1" spans="2:7">
      <c r="B728" s="111"/>
      <c r="G728" s="108"/>
    </row>
    <row r="729" customFormat="1" ht="15.75" customHeight="1" spans="2:7">
      <c r="B729" s="111"/>
      <c r="G729" s="108"/>
    </row>
    <row r="730" customFormat="1" ht="15.75" customHeight="1" spans="2:7">
      <c r="B730" s="111"/>
      <c r="G730" s="108"/>
    </row>
    <row r="731" customFormat="1" ht="15.75" customHeight="1" spans="2:7">
      <c r="B731" s="111"/>
      <c r="G731" s="108"/>
    </row>
    <row r="732" customFormat="1" ht="15.75" customHeight="1" spans="2:7">
      <c r="B732" s="111"/>
      <c r="G732" s="108"/>
    </row>
    <row r="733" customFormat="1" ht="15.75" customHeight="1" spans="2:7">
      <c r="B733" s="111"/>
      <c r="G733" s="108"/>
    </row>
    <row r="734" customFormat="1" ht="15.75" customHeight="1" spans="2:7">
      <c r="B734" s="111"/>
      <c r="G734" s="108"/>
    </row>
    <row r="735" customFormat="1" ht="15.75" customHeight="1" spans="2:7">
      <c r="B735" s="111"/>
      <c r="G735" s="108"/>
    </row>
    <row r="736" customFormat="1" ht="15.75" customHeight="1" spans="2:7">
      <c r="B736" s="111"/>
      <c r="G736" s="108"/>
    </row>
    <row r="737" customFormat="1" ht="15.75" customHeight="1" spans="2:7">
      <c r="B737" s="111"/>
      <c r="G737" s="108"/>
    </row>
    <row r="738" customFormat="1" ht="15.75" customHeight="1" spans="2:7">
      <c r="B738" s="111"/>
      <c r="G738" s="108"/>
    </row>
    <row r="739" customFormat="1" ht="15.75" customHeight="1" spans="2:7">
      <c r="B739" s="111"/>
      <c r="G739" s="108"/>
    </row>
    <row r="740" customFormat="1" ht="15.75" customHeight="1" spans="2:7">
      <c r="B740" s="111"/>
      <c r="G740" s="108"/>
    </row>
    <row r="741" customFormat="1" ht="15.75" customHeight="1" spans="2:7">
      <c r="B741" s="111"/>
      <c r="G741" s="108"/>
    </row>
    <row r="742" customFormat="1" ht="15.75" customHeight="1" spans="2:7">
      <c r="B742" s="111"/>
      <c r="G742" s="108"/>
    </row>
    <row r="743" customFormat="1" ht="15.75" customHeight="1" spans="2:7">
      <c r="B743" s="111"/>
      <c r="G743" s="108"/>
    </row>
    <row r="744" customFormat="1" ht="15.75" customHeight="1" spans="2:7">
      <c r="B744" s="111"/>
      <c r="G744" s="108"/>
    </row>
    <row r="745" customFormat="1" ht="15.75" customHeight="1" spans="2:7">
      <c r="B745" s="111"/>
      <c r="G745" s="108"/>
    </row>
    <row r="746" customFormat="1" ht="15.75" customHeight="1" spans="2:7">
      <c r="B746" s="111"/>
      <c r="G746" s="108"/>
    </row>
    <row r="747" customFormat="1" ht="15.75" customHeight="1" spans="2:7">
      <c r="B747" s="111"/>
      <c r="G747" s="108"/>
    </row>
    <row r="748" customFormat="1" ht="15.75" customHeight="1" spans="2:7">
      <c r="B748" s="111"/>
      <c r="G748" s="108"/>
    </row>
    <row r="749" customFormat="1" ht="15.75" customHeight="1" spans="2:7">
      <c r="B749" s="111"/>
      <c r="G749" s="108"/>
    </row>
    <row r="750" customFormat="1" ht="15.75" customHeight="1" spans="2:7">
      <c r="B750" s="111"/>
      <c r="G750" s="108"/>
    </row>
    <row r="751" customFormat="1" ht="15.75" customHeight="1" spans="2:7">
      <c r="B751" s="111"/>
      <c r="G751" s="108"/>
    </row>
    <row r="752" customFormat="1" ht="15.75" customHeight="1" spans="2:7">
      <c r="B752" s="111"/>
      <c r="G752" s="108"/>
    </row>
    <row r="753" customFormat="1" ht="15.75" customHeight="1" spans="2:7">
      <c r="B753" s="111"/>
      <c r="G753" s="108"/>
    </row>
    <row r="754" customFormat="1" ht="15.75" customHeight="1" spans="2:7">
      <c r="B754" s="111"/>
      <c r="G754" s="108"/>
    </row>
    <row r="755" customFormat="1" ht="15.75" customHeight="1" spans="2:7">
      <c r="B755" s="111"/>
      <c r="G755" s="108"/>
    </row>
    <row r="756" customFormat="1" ht="15.75" customHeight="1" spans="2:7">
      <c r="B756" s="111"/>
      <c r="G756" s="108"/>
    </row>
    <row r="757" customFormat="1" ht="15.75" customHeight="1" spans="2:7">
      <c r="B757" s="111"/>
      <c r="G757" s="108"/>
    </row>
    <row r="758" customFormat="1" ht="15.75" customHeight="1" spans="2:7">
      <c r="B758" s="111"/>
      <c r="G758" s="108"/>
    </row>
    <row r="759" customFormat="1" ht="15.75" customHeight="1" spans="2:7">
      <c r="B759" s="111"/>
      <c r="G759" s="108"/>
    </row>
    <row r="760" customFormat="1" ht="15.75" customHeight="1" spans="2:7">
      <c r="B760" s="111"/>
      <c r="G760" s="108"/>
    </row>
    <row r="761" customFormat="1" ht="15.75" customHeight="1" spans="2:7">
      <c r="B761" s="111"/>
      <c r="G761" s="108"/>
    </row>
    <row r="762" customFormat="1" ht="15.75" customHeight="1" spans="2:7">
      <c r="B762" s="111"/>
      <c r="G762" s="108"/>
    </row>
    <row r="763" customFormat="1" ht="15.75" customHeight="1" spans="2:7">
      <c r="B763" s="111"/>
      <c r="G763" s="108"/>
    </row>
    <row r="764" customFormat="1" ht="15.75" customHeight="1" spans="2:7">
      <c r="B764" s="111"/>
      <c r="G764" s="108"/>
    </row>
    <row r="765" customFormat="1" ht="15.75" customHeight="1" spans="2:7">
      <c r="B765" s="111"/>
      <c r="G765" s="108"/>
    </row>
    <row r="766" customFormat="1" ht="15.75" customHeight="1" spans="2:7">
      <c r="B766" s="111"/>
      <c r="G766" s="108"/>
    </row>
    <row r="767" customFormat="1" ht="15.75" customHeight="1" spans="2:7">
      <c r="B767" s="111"/>
      <c r="G767" s="108"/>
    </row>
    <row r="768" customFormat="1" ht="15.75" customHeight="1" spans="2:7">
      <c r="B768" s="111"/>
      <c r="G768" s="108"/>
    </row>
    <row r="769" customFormat="1" ht="15.75" customHeight="1" spans="2:7">
      <c r="B769" s="111"/>
      <c r="G769" s="108"/>
    </row>
    <row r="770" customFormat="1" ht="15.75" customHeight="1" spans="2:7">
      <c r="B770" s="111"/>
      <c r="G770" s="108"/>
    </row>
    <row r="771" customFormat="1" ht="15.75" customHeight="1" spans="2:7">
      <c r="B771" s="111"/>
      <c r="G771" s="108"/>
    </row>
    <row r="772" customFormat="1" ht="15.75" customHeight="1" spans="2:7">
      <c r="B772" s="111"/>
      <c r="G772" s="108"/>
    </row>
    <row r="773" customFormat="1" ht="15.75" customHeight="1" spans="2:7">
      <c r="B773" s="111"/>
      <c r="G773" s="108"/>
    </row>
    <row r="774" customFormat="1" ht="15.75" customHeight="1" spans="2:7">
      <c r="B774" s="111"/>
      <c r="G774" s="108"/>
    </row>
    <row r="775" customFormat="1" ht="15.75" customHeight="1" spans="2:7">
      <c r="B775" s="111"/>
      <c r="G775" s="108"/>
    </row>
    <row r="776" customFormat="1" ht="15.75" customHeight="1" spans="2:7">
      <c r="B776" s="111"/>
      <c r="G776" s="108"/>
    </row>
    <row r="777" customFormat="1" ht="15.75" customHeight="1" spans="2:7">
      <c r="B777" s="111"/>
      <c r="G777" s="108"/>
    </row>
    <row r="778" customFormat="1" ht="15.75" customHeight="1" spans="2:7">
      <c r="B778" s="111"/>
      <c r="G778" s="108"/>
    </row>
    <row r="779" customFormat="1" ht="15.75" customHeight="1" spans="2:7">
      <c r="B779" s="111"/>
      <c r="G779" s="108"/>
    </row>
    <row r="780" customFormat="1" ht="15.75" customHeight="1" spans="2:7">
      <c r="B780" s="111"/>
      <c r="G780" s="108"/>
    </row>
    <row r="781" customFormat="1" ht="15.75" customHeight="1" spans="2:7">
      <c r="B781" s="111"/>
      <c r="G781" s="108"/>
    </row>
    <row r="782" customFormat="1" ht="15.75" customHeight="1" spans="2:7">
      <c r="B782" s="111"/>
      <c r="G782" s="108"/>
    </row>
    <row r="783" customFormat="1" ht="15.75" customHeight="1" spans="2:7">
      <c r="B783" s="111"/>
      <c r="G783" s="108"/>
    </row>
    <row r="784" customFormat="1" ht="15.75" customHeight="1" spans="2:7">
      <c r="B784" s="111"/>
      <c r="G784" s="108"/>
    </row>
    <row r="785" customFormat="1" ht="15.75" customHeight="1" spans="2:7">
      <c r="B785" s="111"/>
      <c r="G785" s="108"/>
    </row>
    <row r="786" customFormat="1" ht="15.75" customHeight="1" spans="2:7">
      <c r="B786" s="111"/>
      <c r="G786" s="108"/>
    </row>
    <row r="787" customFormat="1" ht="15.75" customHeight="1" spans="2:7">
      <c r="B787" s="111"/>
      <c r="G787" s="108"/>
    </row>
    <row r="788" customFormat="1" ht="15.75" customHeight="1" spans="2:7">
      <c r="B788" s="111"/>
      <c r="G788" s="108"/>
    </row>
    <row r="789" customFormat="1" ht="15.75" customHeight="1" spans="2:7">
      <c r="B789" s="111"/>
      <c r="G789" s="108"/>
    </row>
    <row r="790" customFormat="1" ht="15.75" customHeight="1" spans="2:7">
      <c r="B790" s="111"/>
      <c r="G790" s="108"/>
    </row>
    <row r="791" customFormat="1" ht="15.75" customHeight="1" spans="2:7">
      <c r="B791" s="111"/>
      <c r="G791" s="108"/>
    </row>
    <row r="792" customFormat="1" ht="15.75" customHeight="1" spans="2:7">
      <c r="B792" s="111"/>
      <c r="G792" s="108"/>
    </row>
    <row r="793" customFormat="1" ht="15.75" customHeight="1" spans="2:7">
      <c r="B793" s="111"/>
      <c r="G793" s="108"/>
    </row>
    <row r="794" customFormat="1" ht="15.75" customHeight="1" spans="2:7">
      <c r="B794" s="111"/>
      <c r="G794" s="108"/>
    </row>
    <row r="795" customFormat="1" ht="15.75" customHeight="1" spans="2:7">
      <c r="B795" s="111"/>
      <c r="G795" s="108"/>
    </row>
    <row r="796" customFormat="1" ht="15.75" customHeight="1" spans="2:7">
      <c r="B796" s="111"/>
      <c r="G796" s="108"/>
    </row>
    <row r="797" customFormat="1" ht="15.75" customHeight="1" spans="2:7">
      <c r="B797" s="111"/>
      <c r="G797" s="108"/>
    </row>
    <row r="798" customFormat="1" ht="15.75" customHeight="1" spans="2:7">
      <c r="B798" s="111"/>
      <c r="G798" s="108"/>
    </row>
    <row r="799" customFormat="1" ht="15.75" customHeight="1" spans="2:7">
      <c r="B799" s="111"/>
      <c r="G799" s="108"/>
    </row>
    <row r="800" customFormat="1" ht="15.75" customHeight="1" spans="2:7">
      <c r="B800" s="111"/>
      <c r="G800" s="108"/>
    </row>
    <row r="801" customFormat="1" ht="15.75" customHeight="1" spans="2:7">
      <c r="B801" s="111"/>
      <c r="G801" s="108"/>
    </row>
    <row r="802" customFormat="1" ht="15.75" customHeight="1" spans="2:7">
      <c r="B802" s="111"/>
      <c r="G802" s="108"/>
    </row>
    <row r="803" customFormat="1" ht="15.75" customHeight="1" spans="2:7">
      <c r="B803" s="111"/>
      <c r="G803" s="108"/>
    </row>
    <row r="804" customFormat="1" ht="15.75" customHeight="1" spans="2:7">
      <c r="B804" s="111"/>
      <c r="G804" s="108"/>
    </row>
    <row r="805" customFormat="1" ht="15.75" customHeight="1" spans="2:7">
      <c r="B805" s="111"/>
      <c r="G805" s="108"/>
    </row>
    <row r="806" customFormat="1" ht="15.75" customHeight="1" spans="2:7">
      <c r="B806" s="111"/>
      <c r="G806" s="108"/>
    </row>
    <row r="807" customFormat="1" ht="15.75" customHeight="1" spans="2:7">
      <c r="B807" s="111"/>
      <c r="G807" s="108"/>
    </row>
    <row r="808" customFormat="1" ht="15.75" customHeight="1" spans="2:7">
      <c r="B808" s="111"/>
      <c r="G808" s="108"/>
    </row>
    <row r="809" customFormat="1" ht="15.75" customHeight="1" spans="2:7">
      <c r="B809" s="111"/>
      <c r="G809" s="108"/>
    </row>
    <row r="810" customFormat="1" ht="15.75" customHeight="1" spans="2:7">
      <c r="B810" s="111"/>
      <c r="G810" s="108"/>
    </row>
    <row r="811" customFormat="1" ht="15.75" customHeight="1" spans="2:7">
      <c r="B811" s="111"/>
      <c r="G811" s="108"/>
    </row>
    <row r="812" customFormat="1" ht="15.75" customHeight="1" spans="2:7">
      <c r="B812" s="111"/>
      <c r="G812" s="108"/>
    </row>
    <row r="813" customFormat="1" ht="15.75" customHeight="1" spans="2:7">
      <c r="B813" s="111"/>
      <c r="G813" s="108"/>
    </row>
    <row r="814" customFormat="1" ht="15.75" customHeight="1" spans="2:7">
      <c r="B814" s="111"/>
      <c r="G814" s="108"/>
    </row>
    <row r="815" customFormat="1" ht="15.75" customHeight="1" spans="2:7">
      <c r="B815" s="111"/>
      <c r="G815" s="108"/>
    </row>
    <row r="816" customFormat="1" ht="15.75" customHeight="1" spans="2:7">
      <c r="B816" s="111"/>
      <c r="G816" s="108"/>
    </row>
    <row r="817" customFormat="1" ht="15.75" customHeight="1" spans="2:7">
      <c r="B817" s="111"/>
      <c r="G817" s="108"/>
    </row>
    <row r="818" customFormat="1" ht="15.75" customHeight="1" spans="2:7">
      <c r="B818" s="111"/>
      <c r="G818" s="108"/>
    </row>
    <row r="819" customFormat="1" ht="15.75" customHeight="1" spans="2:7">
      <c r="B819" s="111"/>
      <c r="G819" s="108"/>
    </row>
    <row r="820" customFormat="1" ht="15.75" customHeight="1" spans="2:7">
      <c r="B820" s="111"/>
      <c r="G820" s="108"/>
    </row>
    <row r="821" customFormat="1" ht="15.75" customHeight="1" spans="2:7">
      <c r="B821" s="111"/>
      <c r="G821" s="108"/>
    </row>
    <row r="822" customFormat="1" ht="15.75" customHeight="1" spans="2:7">
      <c r="B822" s="111"/>
      <c r="G822" s="108"/>
    </row>
    <row r="823" customFormat="1" ht="15.75" customHeight="1" spans="2:7">
      <c r="B823" s="111"/>
      <c r="G823" s="108"/>
    </row>
    <row r="824" customFormat="1" ht="15.75" customHeight="1" spans="2:7">
      <c r="B824" s="111"/>
      <c r="G824" s="108"/>
    </row>
    <row r="825" customFormat="1" ht="15.75" customHeight="1" spans="2:7">
      <c r="B825" s="111"/>
      <c r="G825" s="108"/>
    </row>
    <row r="826" customFormat="1" ht="15.75" customHeight="1" spans="2:7">
      <c r="B826" s="111"/>
      <c r="G826" s="108"/>
    </row>
    <row r="827" customFormat="1" ht="15.75" customHeight="1" spans="2:7">
      <c r="B827" s="111"/>
      <c r="G827" s="108"/>
    </row>
    <row r="828" customFormat="1" ht="15.75" customHeight="1" spans="2:7">
      <c r="B828" s="111"/>
      <c r="G828" s="108"/>
    </row>
    <row r="829" customFormat="1" ht="15.75" customHeight="1" spans="2:7">
      <c r="B829" s="111"/>
      <c r="G829" s="108"/>
    </row>
    <row r="830" customFormat="1" ht="15.75" customHeight="1" spans="2:7">
      <c r="B830" s="111"/>
      <c r="G830" s="108"/>
    </row>
    <row r="831" customFormat="1" ht="15.75" customHeight="1" spans="2:7">
      <c r="B831" s="111"/>
      <c r="G831" s="108"/>
    </row>
    <row r="832" customFormat="1" ht="15.75" customHeight="1" spans="2:7">
      <c r="B832" s="111"/>
      <c r="G832" s="108"/>
    </row>
    <row r="833" customFormat="1" ht="15.75" customHeight="1" spans="2:7">
      <c r="B833" s="111"/>
      <c r="G833" s="108"/>
    </row>
    <row r="834" customFormat="1" ht="15.75" customHeight="1" spans="2:7">
      <c r="B834" s="111"/>
      <c r="G834" s="108"/>
    </row>
    <row r="835" customFormat="1" ht="15.75" customHeight="1" spans="2:7">
      <c r="B835" s="111"/>
      <c r="G835" s="108"/>
    </row>
    <row r="836" customFormat="1" ht="15.75" customHeight="1" spans="2:7">
      <c r="B836" s="111"/>
      <c r="G836" s="108"/>
    </row>
    <row r="837" customFormat="1" ht="15.75" customHeight="1" spans="2:7">
      <c r="B837" s="111"/>
      <c r="G837" s="108"/>
    </row>
    <row r="838" customFormat="1" ht="15.75" customHeight="1" spans="2:7">
      <c r="B838" s="111"/>
      <c r="G838" s="108"/>
    </row>
    <row r="839" customFormat="1" ht="15.75" customHeight="1" spans="2:7">
      <c r="B839" s="111"/>
      <c r="G839" s="108"/>
    </row>
    <row r="840" customFormat="1" ht="15.75" customHeight="1" spans="2:7">
      <c r="B840" s="111"/>
      <c r="G840" s="108"/>
    </row>
    <row r="841" customFormat="1" ht="15.75" customHeight="1" spans="2:7">
      <c r="B841" s="111"/>
      <c r="G841" s="108"/>
    </row>
    <row r="842" customFormat="1" ht="15.75" customHeight="1" spans="2:7">
      <c r="B842" s="111"/>
      <c r="G842" s="108"/>
    </row>
    <row r="843" customFormat="1" ht="15.75" customHeight="1" spans="2:7">
      <c r="B843" s="111"/>
      <c r="G843" s="108"/>
    </row>
    <row r="844" customFormat="1" ht="15.75" customHeight="1" spans="2:7">
      <c r="B844" s="111"/>
      <c r="G844" s="108"/>
    </row>
    <row r="845" customFormat="1" ht="15.75" customHeight="1" spans="2:7">
      <c r="B845" s="111"/>
      <c r="G845" s="108"/>
    </row>
    <row r="846" customFormat="1" ht="15.75" customHeight="1" spans="2:7">
      <c r="B846" s="111"/>
      <c r="G846" s="108"/>
    </row>
    <row r="847" customFormat="1" ht="15.75" customHeight="1" spans="2:7">
      <c r="B847" s="111"/>
      <c r="G847" s="108"/>
    </row>
    <row r="848" customFormat="1" ht="15.75" customHeight="1" spans="2:7">
      <c r="B848" s="111"/>
      <c r="G848" s="108"/>
    </row>
    <row r="849" customFormat="1" ht="15.75" customHeight="1" spans="2:7">
      <c r="B849" s="111"/>
      <c r="G849" s="108"/>
    </row>
    <row r="850" customFormat="1" ht="15.75" customHeight="1" spans="2:7">
      <c r="B850" s="111"/>
      <c r="G850" s="108"/>
    </row>
    <row r="851" customFormat="1" ht="15.75" customHeight="1" spans="2:7">
      <c r="B851" s="111"/>
      <c r="G851" s="108"/>
    </row>
    <row r="852" customFormat="1" ht="15.75" customHeight="1" spans="2:7">
      <c r="B852" s="111"/>
      <c r="G852" s="108"/>
    </row>
    <row r="853" customFormat="1" ht="15.75" customHeight="1" spans="2:7">
      <c r="B853" s="111"/>
      <c r="G853" s="108"/>
    </row>
    <row r="854" customFormat="1" ht="15.75" customHeight="1" spans="2:7">
      <c r="B854" s="111"/>
      <c r="G854" s="108"/>
    </row>
    <row r="855" customFormat="1" ht="15.75" customHeight="1" spans="2:7">
      <c r="B855" s="111"/>
      <c r="G855" s="108"/>
    </row>
    <row r="856" customFormat="1" ht="15.75" customHeight="1" spans="2:7">
      <c r="B856" s="111"/>
      <c r="G856" s="108"/>
    </row>
    <row r="857" customFormat="1" ht="15.75" customHeight="1" spans="2:7">
      <c r="B857" s="111"/>
      <c r="G857" s="108"/>
    </row>
    <row r="858" customFormat="1" ht="15.75" customHeight="1" spans="2:7">
      <c r="B858" s="111"/>
      <c r="G858" s="108"/>
    </row>
    <row r="859" customFormat="1" ht="15.75" customHeight="1" spans="2:7">
      <c r="B859" s="111"/>
      <c r="G859" s="108"/>
    </row>
    <row r="860" customFormat="1" ht="15.75" customHeight="1" spans="2:7">
      <c r="B860" s="111"/>
      <c r="G860" s="108"/>
    </row>
    <row r="861" customFormat="1" ht="15.75" customHeight="1" spans="2:7">
      <c r="B861" s="111"/>
      <c r="G861" s="108"/>
    </row>
    <row r="862" customFormat="1" ht="15.75" customHeight="1" spans="2:7">
      <c r="B862" s="111"/>
      <c r="G862" s="108"/>
    </row>
    <row r="863" customFormat="1" ht="15.75" customHeight="1" spans="2:7">
      <c r="B863" s="111"/>
      <c r="G863" s="108"/>
    </row>
    <row r="864" customFormat="1" ht="15.75" customHeight="1" spans="2:7">
      <c r="B864" s="111"/>
      <c r="G864" s="108"/>
    </row>
    <row r="865" customFormat="1" ht="15.75" customHeight="1" spans="2:7">
      <c r="B865" s="111"/>
      <c r="G865" s="108"/>
    </row>
    <row r="866" customFormat="1" ht="15.75" customHeight="1" spans="2:7">
      <c r="B866" s="111"/>
      <c r="G866" s="108"/>
    </row>
    <row r="867" customFormat="1" ht="15.75" customHeight="1" spans="2:7">
      <c r="B867" s="111"/>
      <c r="G867" s="108"/>
    </row>
    <row r="868" customFormat="1" ht="15.75" customHeight="1" spans="2:7">
      <c r="B868" s="111"/>
      <c r="G868" s="108"/>
    </row>
    <row r="869" customFormat="1" ht="15.75" customHeight="1" spans="2:7">
      <c r="B869" s="111"/>
      <c r="G869" s="108"/>
    </row>
    <row r="870" customFormat="1" ht="15.75" customHeight="1" spans="2:7">
      <c r="B870" s="111"/>
      <c r="G870" s="108"/>
    </row>
    <row r="871" customFormat="1" ht="15.75" customHeight="1" spans="2:7">
      <c r="B871" s="111"/>
      <c r="G871" s="108"/>
    </row>
    <row r="872" customFormat="1" ht="15.75" customHeight="1" spans="2:7">
      <c r="B872" s="111"/>
      <c r="G872" s="108"/>
    </row>
    <row r="873" customFormat="1" ht="15.75" customHeight="1" spans="2:7">
      <c r="B873" s="111"/>
      <c r="G873" s="108"/>
    </row>
    <row r="874" customFormat="1" ht="15.75" customHeight="1" spans="2:7">
      <c r="B874" s="111"/>
      <c r="G874" s="108"/>
    </row>
    <row r="875" customFormat="1" ht="15.75" customHeight="1" spans="2:7">
      <c r="B875" s="111"/>
      <c r="G875" s="108"/>
    </row>
    <row r="876" customFormat="1" ht="15.75" customHeight="1" spans="2:7">
      <c r="B876" s="111"/>
      <c r="G876" s="108"/>
    </row>
    <row r="877" customFormat="1" ht="15.75" customHeight="1" spans="2:7">
      <c r="B877" s="111"/>
      <c r="G877" s="108"/>
    </row>
    <row r="878" customFormat="1" ht="15.75" customHeight="1" spans="2:7">
      <c r="B878" s="111"/>
      <c r="G878" s="108"/>
    </row>
    <row r="879" customFormat="1" ht="15.75" customHeight="1" spans="2:7">
      <c r="B879" s="111"/>
      <c r="G879" s="108"/>
    </row>
    <row r="880" customFormat="1" ht="15.75" customHeight="1" spans="2:7">
      <c r="B880" s="111"/>
      <c r="G880" s="108"/>
    </row>
    <row r="881" customFormat="1" ht="15.75" customHeight="1" spans="2:7">
      <c r="B881" s="111"/>
      <c r="G881" s="108"/>
    </row>
    <row r="882" customFormat="1" ht="15.75" customHeight="1" spans="2:7">
      <c r="B882" s="111"/>
      <c r="G882" s="108"/>
    </row>
    <row r="883" customFormat="1" ht="15.75" customHeight="1" spans="2:7">
      <c r="B883" s="111"/>
      <c r="G883" s="108"/>
    </row>
    <row r="884" customFormat="1" ht="15.75" customHeight="1" spans="2:7">
      <c r="B884" s="111"/>
      <c r="G884" s="108"/>
    </row>
    <row r="885" customFormat="1" ht="15.75" customHeight="1" spans="2:7">
      <c r="B885" s="111"/>
      <c r="G885" s="108"/>
    </row>
    <row r="886" customFormat="1" ht="15.75" customHeight="1" spans="2:7">
      <c r="B886" s="111"/>
      <c r="G886" s="108"/>
    </row>
    <row r="887" customFormat="1" ht="15.75" customHeight="1" spans="2:7">
      <c r="B887" s="111"/>
      <c r="G887" s="108"/>
    </row>
    <row r="888" customFormat="1" ht="15.75" customHeight="1" spans="2:7">
      <c r="B888" s="111"/>
      <c r="G888" s="108"/>
    </row>
    <row r="889" customFormat="1" ht="15.75" customHeight="1" spans="2:7">
      <c r="B889" s="111"/>
      <c r="G889" s="108"/>
    </row>
    <row r="890" customFormat="1" ht="15.75" customHeight="1" spans="2:7">
      <c r="B890" s="111"/>
      <c r="G890" s="108"/>
    </row>
    <row r="891" customFormat="1" ht="15.75" customHeight="1" spans="2:7">
      <c r="B891" s="111"/>
      <c r="G891" s="108"/>
    </row>
    <row r="892" customFormat="1" ht="15.75" customHeight="1" spans="2:7">
      <c r="B892" s="111"/>
      <c r="G892" s="108"/>
    </row>
    <row r="893" customFormat="1" ht="15.75" customHeight="1" spans="2:7">
      <c r="B893" s="111"/>
      <c r="G893" s="108"/>
    </row>
    <row r="894" customFormat="1" ht="15.75" customHeight="1" spans="2:7">
      <c r="B894" s="111"/>
      <c r="G894" s="108"/>
    </row>
    <row r="895" customFormat="1" ht="15.75" customHeight="1" spans="2:7">
      <c r="B895" s="111"/>
      <c r="G895" s="108"/>
    </row>
    <row r="896" customFormat="1" ht="15.75" customHeight="1" spans="2:7">
      <c r="B896" s="111"/>
      <c r="G896" s="108"/>
    </row>
    <row r="897" customFormat="1" ht="15.75" customHeight="1" spans="2:7">
      <c r="B897" s="111"/>
      <c r="G897" s="108"/>
    </row>
    <row r="898" customFormat="1" ht="15.75" customHeight="1" spans="2:7">
      <c r="B898" s="111"/>
      <c r="G898" s="108"/>
    </row>
    <row r="899" customFormat="1" ht="15.75" customHeight="1" spans="2:7">
      <c r="B899" s="111"/>
      <c r="G899" s="108"/>
    </row>
    <row r="900" customFormat="1" ht="15.75" customHeight="1" spans="2:7">
      <c r="B900" s="111"/>
      <c r="G900" s="108"/>
    </row>
    <row r="901" customFormat="1" ht="15.75" customHeight="1" spans="2:7">
      <c r="B901" s="111"/>
      <c r="G901" s="108"/>
    </row>
    <row r="902" customFormat="1" ht="15.75" customHeight="1" spans="2:7">
      <c r="B902" s="111"/>
      <c r="G902" s="108"/>
    </row>
    <row r="903" customFormat="1" ht="15.75" customHeight="1" spans="2:7">
      <c r="B903" s="111"/>
      <c r="G903" s="108"/>
    </row>
    <row r="904" customFormat="1" ht="15.75" customHeight="1" spans="2:7">
      <c r="B904" s="111"/>
      <c r="G904" s="108"/>
    </row>
    <row r="905" customFormat="1" ht="15.75" customHeight="1" spans="2:7">
      <c r="B905" s="111"/>
      <c r="G905" s="108"/>
    </row>
    <row r="906" customFormat="1" ht="15.75" customHeight="1" spans="2:7">
      <c r="B906" s="111"/>
      <c r="G906" s="108"/>
    </row>
    <row r="907" customFormat="1" ht="15.75" customHeight="1" spans="2:7">
      <c r="B907" s="111"/>
      <c r="G907" s="108"/>
    </row>
    <row r="908" customFormat="1" ht="15.75" customHeight="1" spans="2:7">
      <c r="B908" s="111"/>
      <c r="G908" s="108"/>
    </row>
    <row r="909" customFormat="1" ht="15.75" customHeight="1" spans="2:7">
      <c r="B909" s="111"/>
      <c r="G909" s="108"/>
    </row>
    <row r="910" customFormat="1" ht="15.75" customHeight="1" spans="2:7">
      <c r="B910" s="111"/>
      <c r="G910" s="108"/>
    </row>
    <row r="911" customFormat="1" ht="15.75" customHeight="1" spans="2:7">
      <c r="B911" s="111"/>
      <c r="G911" s="108"/>
    </row>
    <row r="912" customFormat="1" ht="15.75" customHeight="1" spans="2:7">
      <c r="B912" s="111"/>
      <c r="G912" s="108"/>
    </row>
    <row r="913" customFormat="1" ht="15.75" customHeight="1" spans="2:7">
      <c r="B913" s="111"/>
      <c r="G913" s="108"/>
    </row>
    <row r="914" customFormat="1" ht="15.75" customHeight="1" spans="2:7">
      <c r="B914" s="111"/>
      <c r="G914" s="108"/>
    </row>
    <row r="915" customFormat="1" ht="15.75" customHeight="1" spans="2:7">
      <c r="B915" s="111"/>
      <c r="G915" s="108"/>
    </row>
    <row r="916" customFormat="1" ht="15.75" customHeight="1" spans="2:7">
      <c r="B916" s="111"/>
      <c r="G916" s="108"/>
    </row>
    <row r="917" customFormat="1" ht="15.75" customHeight="1" spans="2:7">
      <c r="B917" s="111"/>
      <c r="G917" s="108"/>
    </row>
    <row r="918" customFormat="1" ht="15.75" customHeight="1" spans="2:7">
      <c r="B918" s="111"/>
      <c r="G918" s="108"/>
    </row>
    <row r="919" customFormat="1" ht="15.75" customHeight="1" spans="2:7">
      <c r="B919" s="111"/>
      <c r="G919" s="108"/>
    </row>
    <row r="920" customFormat="1" ht="15.75" customHeight="1" spans="2:7">
      <c r="B920" s="111"/>
      <c r="G920" s="108"/>
    </row>
    <row r="921" customFormat="1" ht="15.75" customHeight="1" spans="2:7">
      <c r="B921" s="111"/>
      <c r="G921" s="108"/>
    </row>
    <row r="922" customFormat="1" ht="15.75" customHeight="1" spans="2:7">
      <c r="B922" s="111"/>
      <c r="G922" s="108"/>
    </row>
    <row r="923" customFormat="1" ht="15.75" customHeight="1" spans="2:7">
      <c r="B923" s="111"/>
      <c r="G923" s="108"/>
    </row>
    <row r="924" customFormat="1" ht="15.75" customHeight="1" spans="2:7">
      <c r="B924" s="111"/>
      <c r="G924" s="108"/>
    </row>
    <row r="925" customFormat="1" ht="15.75" customHeight="1" spans="2:7">
      <c r="B925" s="111"/>
      <c r="G925" s="108"/>
    </row>
    <row r="926" customFormat="1" ht="15.75" customHeight="1" spans="2:7">
      <c r="B926" s="111"/>
      <c r="G926" s="108"/>
    </row>
    <row r="927" customFormat="1" ht="15.75" customHeight="1" spans="2:7">
      <c r="B927" s="111"/>
      <c r="G927" s="108"/>
    </row>
    <row r="928" customFormat="1" ht="15.75" customHeight="1" spans="2:7">
      <c r="B928" s="111"/>
      <c r="G928" s="108"/>
    </row>
    <row r="929" customFormat="1" ht="15.75" customHeight="1" spans="2:7">
      <c r="B929" s="111"/>
      <c r="G929" s="108"/>
    </row>
    <row r="930" customFormat="1" ht="15.75" customHeight="1" spans="2:7">
      <c r="B930" s="111"/>
      <c r="G930" s="108"/>
    </row>
    <row r="931" customFormat="1" ht="15.75" customHeight="1" spans="2:7">
      <c r="B931" s="111"/>
      <c r="G931" s="108"/>
    </row>
    <row r="932" customFormat="1" ht="15.75" customHeight="1" spans="2:7">
      <c r="B932" s="111"/>
      <c r="G932" s="108"/>
    </row>
    <row r="933" customFormat="1" ht="15.75" customHeight="1" spans="2:7">
      <c r="B933" s="111"/>
      <c r="G933" s="108"/>
    </row>
    <row r="934" customFormat="1" ht="15.75" customHeight="1" spans="2:7">
      <c r="B934" s="111"/>
      <c r="G934" s="108"/>
    </row>
    <row r="935" customFormat="1" ht="15.75" customHeight="1" spans="2:7">
      <c r="B935" s="111"/>
      <c r="G935" s="108"/>
    </row>
    <row r="936" customFormat="1" ht="15.75" customHeight="1" spans="2:7">
      <c r="B936" s="111"/>
      <c r="G936" s="108"/>
    </row>
    <row r="937" customFormat="1" ht="15.75" customHeight="1" spans="2:7">
      <c r="B937" s="111"/>
      <c r="G937" s="108"/>
    </row>
    <row r="938" customFormat="1" ht="15.75" customHeight="1" spans="2:7">
      <c r="B938" s="111"/>
      <c r="G938" s="108"/>
    </row>
    <row r="939" customFormat="1" ht="15.75" customHeight="1" spans="2:7">
      <c r="B939" s="111"/>
      <c r="G939" s="108"/>
    </row>
    <row r="940" customFormat="1" ht="15.75" customHeight="1" spans="2:7">
      <c r="B940" s="111"/>
      <c r="G940" s="108"/>
    </row>
    <row r="941" customFormat="1" ht="15.75" customHeight="1" spans="2:7">
      <c r="B941" s="111"/>
      <c r="G941" s="108"/>
    </row>
    <row r="942" customFormat="1" ht="15.75" customHeight="1" spans="2:7">
      <c r="B942" s="111"/>
      <c r="G942" s="108"/>
    </row>
    <row r="943" customFormat="1" ht="15.75" customHeight="1" spans="2:7">
      <c r="B943" s="111"/>
      <c r="G943" s="108"/>
    </row>
    <row r="944" customFormat="1" ht="15.75" customHeight="1" spans="2:7">
      <c r="B944" s="111"/>
      <c r="G944" s="108"/>
    </row>
    <row r="945" customFormat="1" ht="15.75" customHeight="1" spans="2:7">
      <c r="B945" s="111"/>
      <c r="G945" s="108"/>
    </row>
    <row r="946" customFormat="1" ht="15.75" customHeight="1" spans="2:7">
      <c r="B946" s="111"/>
      <c r="G946" s="108"/>
    </row>
    <row r="947" customFormat="1" ht="15.75" customHeight="1" spans="2:7">
      <c r="B947" s="111"/>
      <c r="G947" s="108"/>
    </row>
    <row r="948" customFormat="1" ht="15.75" customHeight="1" spans="2:7">
      <c r="B948" s="111"/>
      <c r="G948" s="108"/>
    </row>
    <row r="949" customFormat="1" ht="15.75" customHeight="1" spans="2:7">
      <c r="B949" s="111"/>
      <c r="G949" s="108"/>
    </row>
    <row r="950" customFormat="1" ht="15.75" customHeight="1" spans="2:7">
      <c r="B950" s="111"/>
      <c r="G950" s="108"/>
    </row>
    <row r="951" customFormat="1" ht="15.75" customHeight="1" spans="2:7">
      <c r="B951" s="111"/>
      <c r="G951" s="108"/>
    </row>
    <row r="952" customFormat="1" ht="15.75" customHeight="1" spans="2:7">
      <c r="B952" s="111"/>
      <c r="G952" s="108"/>
    </row>
    <row r="953" customFormat="1" ht="15.75" customHeight="1" spans="2:7">
      <c r="B953" s="111"/>
      <c r="G953" s="108"/>
    </row>
    <row r="954" customFormat="1" ht="15.75" customHeight="1" spans="2:7">
      <c r="B954" s="111"/>
      <c r="G954" s="108"/>
    </row>
    <row r="955" customFormat="1" ht="15.75" customHeight="1" spans="2:7">
      <c r="B955" s="111"/>
      <c r="G955" s="108"/>
    </row>
    <row r="956" customFormat="1" ht="15.75" customHeight="1" spans="2:7">
      <c r="B956" s="111"/>
      <c r="G956" s="108"/>
    </row>
    <row r="957" customFormat="1" ht="15.75" customHeight="1" spans="2:7">
      <c r="B957" s="111"/>
      <c r="G957" s="108"/>
    </row>
    <row r="958" customFormat="1" ht="15.75" customHeight="1" spans="2:7">
      <c r="B958" s="111"/>
      <c r="G958" s="108"/>
    </row>
    <row r="959" customFormat="1" ht="15.75" customHeight="1" spans="2:7">
      <c r="B959" s="111"/>
      <c r="G959" s="108"/>
    </row>
    <row r="960" customFormat="1" ht="15.75" customHeight="1" spans="2:7">
      <c r="B960" s="111"/>
      <c r="G960" s="108"/>
    </row>
    <row r="961" customFormat="1" ht="15.75" customHeight="1" spans="2:7">
      <c r="B961" s="111"/>
      <c r="G961" s="108"/>
    </row>
    <row r="962" customFormat="1" ht="15.75" customHeight="1" spans="2:7">
      <c r="B962" s="111"/>
      <c r="G962" s="108"/>
    </row>
    <row r="963" customFormat="1" ht="15.75" customHeight="1" spans="2:7">
      <c r="B963" s="111"/>
      <c r="G963" s="108"/>
    </row>
    <row r="964" customFormat="1" ht="15.75" customHeight="1" spans="2:7">
      <c r="B964" s="111"/>
      <c r="G964" s="108"/>
    </row>
    <row r="965" customFormat="1" ht="15.75" customHeight="1" spans="2:7">
      <c r="B965" s="111"/>
      <c r="G965" s="108"/>
    </row>
    <row r="966" customFormat="1" ht="15.75" customHeight="1" spans="2:7">
      <c r="B966" s="111"/>
      <c r="G966" s="108"/>
    </row>
    <row r="967" customFormat="1" ht="15.75" customHeight="1" spans="2:7">
      <c r="B967" s="111"/>
      <c r="G967" s="108"/>
    </row>
    <row r="968" customFormat="1" ht="15.75" customHeight="1" spans="2:7">
      <c r="B968" s="111"/>
      <c r="G968" s="108"/>
    </row>
    <row r="969" customFormat="1" ht="15.75" customHeight="1" spans="2:7">
      <c r="B969" s="111"/>
      <c r="G969" s="108"/>
    </row>
    <row r="970" customFormat="1" ht="15.75" customHeight="1" spans="2:7">
      <c r="B970" s="111"/>
      <c r="G970" s="108"/>
    </row>
    <row r="971" customFormat="1" ht="15.75" customHeight="1" spans="2:7">
      <c r="B971" s="111"/>
      <c r="G971" s="108"/>
    </row>
    <row r="972" customFormat="1" ht="15.75" customHeight="1" spans="2:7">
      <c r="B972" s="111"/>
      <c r="G972" s="108"/>
    </row>
    <row r="973" customFormat="1" ht="15.75" customHeight="1" spans="2:7">
      <c r="B973" s="111"/>
      <c r="G973" s="108"/>
    </row>
    <row r="974" customFormat="1" ht="15.75" customHeight="1" spans="2:7">
      <c r="B974" s="111"/>
      <c r="G974" s="108"/>
    </row>
    <row r="975" customFormat="1" ht="15.75" customHeight="1" spans="2:7">
      <c r="B975" s="111"/>
      <c r="G975" s="108"/>
    </row>
    <row r="976" customFormat="1" ht="15.75" customHeight="1" spans="2:7">
      <c r="B976" s="111"/>
      <c r="G976" s="108"/>
    </row>
    <row r="977" customFormat="1" ht="15.75" customHeight="1" spans="2:7">
      <c r="B977" s="111"/>
      <c r="G977" s="108"/>
    </row>
    <row r="978" customFormat="1" ht="15.75" customHeight="1" spans="2:7">
      <c r="B978" s="111"/>
      <c r="G978" s="108"/>
    </row>
    <row r="979" customFormat="1" ht="15.75" customHeight="1" spans="2:7">
      <c r="B979" s="111"/>
      <c r="G979" s="108"/>
    </row>
    <row r="980" customFormat="1" ht="15.75" customHeight="1" spans="2:7">
      <c r="B980" s="111"/>
      <c r="G980" s="108"/>
    </row>
    <row r="981" customFormat="1" ht="15.75" customHeight="1" spans="2:7">
      <c r="B981" s="111"/>
      <c r="G981" s="108"/>
    </row>
    <row r="982" customFormat="1" ht="15.75" customHeight="1" spans="2:7">
      <c r="B982" s="111"/>
      <c r="G982" s="108"/>
    </row>
    <row r="983" customFormat="1" ht="15.75" customHeight="1" spans="2:7">
      <c r="B983" s="111"/>
      <c r="G983" s="108"/>
    </row>
    <row r="984" customFormat="1" ht="15.75" customHeight="1" spans="2:7">
      <c r="B984" s="111"/>
      <c r="G984" s="108"/>
    </row>
    <row r="985" customFormat="1" ht="15.75" customHeight="1" spans="2:7">
      <c r="B985" s="111"/>
      <c r="G985" s="108"/>
    </row>
    <row r="986" customFormat="1" ht="15.75" customHeight="1" spans="2:7">
      <c r="B986" s="111"/>
      <c r="G986" s="108"/>
    </row>
    <row r="987" customFormat="1" ht="15.75" customHeight="1" spans="2:7">
      <c r="B987" s="111"/>
      <c r="G987" s="108"/>
    </row>
    <row r="988" customFormat="1" ht="15.75" customHeight="1" spans="2:7">
      <c r="B988" s="111"/>
      <c r="G988" s="108"/>
    </row>
    <row r="989" customFormat="1" ht="15.75" customHeight="1" spans="2:7">
      <c r="B989" s="111"/>
      <c r="G989" s="108"/>
    </row>
    <row r="990" customFormat="1" ht="15.75" customHeight="1" spans="2:7">
      <c r="B990" s="111"/>
      <c r="G990" s="108"/>
    </row>
    <row r="991" customFormat="1" ht="15.75" customHeight="1" spans="2:7">
      <c r="B991" s="111"/>
      <c r="G991" s="108"/>
    </row>
    <row r="992" customFormat="1" ht="15.75" customHeight="1" spans="2:7">
      <c r="B992" s="111"/>
      <c r="G992" s="108"/>
    </row>
    <row r="993" customFormat="1" ht="15.75" customHeight="1" spans="2:7">
      <c r="B993" s="111"/>
      <c r="G993" s="108"/>
    </row>
    <row r="994" customFormat="1" ht="15.75" customHeight="1" spans="2:7">
      <c r="B994" s="111"/>
      <c r="G994" s="108"/>
    </row>
    <row r="995" customFormat="1" ht="15.75" customHeight="1" spans="2:7">
      <c r="B995" s="111"/>
      <c r="G995" s="108"/>
    </row>
    <row r="996" customFormat="1" ht="15.75" customHeight="1" spans="2:7">
      <c r="B996" s="111"/>
      <c r="G996" s="108"/>
    </row>
    <row r="997" customFormat="1" ht="15.75" customHeight="1" spans="2:7">
      <c r="B997" s="111"/>
      <c r="G997" s="108"/>
    </row>
    <row r="998" customFormat="1" ht="15.75" customHeight="1" spans="2:7">
      <c r="B998" s="111"/>
      <c r="G998" s="108"/>
    </row>
    <row r="999" customFormat="1" ht="15.75" customHeight="1" spans="2:7">
      <c r="B999" s="111"/>
      <c r="G999" s="108"/>
    </row>
  </sheetData>
  <mergeCells count="15">
    <mergeCell ref="A6:I6"/>
    <mergeCell ref="A7:I7"/>
    <mergeCell ref="A8:I8"/>
    <mergeCell ref="A9:I9"/>
    <mergeCell ref="A10:I10"/>
    <mergeCell ref="A13:I13"/>
    <mergeCell ref="A16:H16"/>
    <mergeCell ref="A18:H18"/>
    <mergeCell ref="A38:H38"/>
    <mergeCell ref="A40:H40"/>
    <mergeCell ref="A45:H45"/>
    <mergeCell ref="A47:H47"/>
    <mergeCell ref="A49:H49"/>
    <mergeCell ref="A51:H51"/>
    <mergeCell ref="A53:H53"/>
  </mergeCells>
  <pageMargins left="0.75" right="0.75" top="1" bottom="1" header="0.5" footer="0.5"/>
  <headerFooter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00"/>
  <sheetViews>
    <sheetView tabSelected="1" workbookViewId="0">
      <selection activeCell="F19" sqref="F19"/>
    </sheetView>
  </sheetViews>
  <sheetFormatPr defaultColWidth="12.6285714285714" defaultRowHeight="15" customHeight="1"/>
  <cols>
    <col min="1" max="1" width="20.1333333333333" customWidth="1"/>
    <col min="2" max="2" width="19.8761904761905" customWidth="1"/>
    <col min="3" max="3" width="84.1333333333333" customWidth="1"/>
    <col min="4" max="4" width="10.752380952381" customWidth="1"/>
    <col min="5" max="5" width="12.247619047619" customWidth="1"/>
    <col min="6" max="6" width="17.3809523809524" customWidth="1"/>
    <col min="7" max="7" width="12.8761904761905" customWidth="1"/>
    <col min="8" max="8" width="22.752380952381" customWidth="1"/>
    <col min="9" max="9" width="20.3809523809524" customWidth="1"/>
  </cols>
  <sheetData>
    <row r="1" ht="15.75" customHeight="1" spans="1:9">
      <c r="A1" s="1"/>
      <c r="B1" s="2"/>
      <c r="C1" s="2"/>
      <c r="D1" s="2"/>
      <c r="E1" s="2"/>
      <c r="F1" s="3"/>
      <c r="G1" s="2"/>
      <c r="H1" s="2"/>
      <c r="I1" s="2"/>
    </row>
    <row r="2" ht="15.75" customHeight="1" spans="1:9">
      <c r="A2" s="4"/>
      <c r="B2" s="2"/>
      <c r="C2" s="2"/>
      <c r="D2" s="2"/>
      <c r="E2" s="2"/>
      <c r="F2" s="3"/>
      <c r="G2" s="2"/>
      <c r="H2" s="2"/>
      <c r="I2" s="2"/>
    </row>
    <row r="3" ht="15.75" customHeight="1" spans="1:9">
      <c r="A3" s="2"/>
      <c r="B3" s="2"/>
      <c r="C3" s="2"/>
      <c r="D3" s="2"/>
      <c r="E3" s="2"/>
      <c r="F3" s="3"/>
      <c r="G3" s="2"/>
      <c r="H3" s="2"/>
      <c r="I3" s="2"/>
    </row>
    <row r="4" ht="15.75" customHeight="1" spans="1:9">
      <c r="A4" s="2"/>
      <c r="B4" s="2"/>
      <c r="C4" s="2"/>
      <c r="D4" s="2"/>
      <c r="E4" s="2"/>
      <c r="F4" s="3"/>
      <c r="G4" s="2"/>
      <c r="H4" s="2"/>
      <c r="I4" s="2"/>
    </row>
    <row r="5" ht="15.75" customHeight="1" spans="1:9">
      <c r="A5" s="5"/>
      <c r="B5" s="5"/>
      <c r="C5" s="2"/>
      <c r="D5" s="2"/>
      <c r="E5" s="2"/>
      <c r="F5" s="3"/>
      <c r="G5" s="2"/>
      <c r="H5" s="2"/>
      <c r="I5" s="2"/>
    </row>
    <row r="6" customFormat="1" ht="15.75" customHeight="1" spans="1:1">
      <c r="A6" s="6" t="s">
        <v>0</v>
      </c>
    </row>
    <row r="7" customFormat="1" ht="15.75" customHeight="1" spans="1:1">
      <c r="A7" s="6" t="s">
        <v>1</v>
      </c>
    </row>
    <row r="8" customFormat="1" ht="15.75" customHeight="1" spans="1:1">
      <c r="A8" s="6" t="s">
        <v>2</v>
      </c>
    </row>
    <row r="9" customFormat="1" ht="15.75" customHeight="1" spans="1:1">
      <c r="A9" s="7" t="s">
        <v>3</v>
      </c>
    </row>
    <row r="10" customFormat="1" ht="15.75" customHeight="1" spans="1:1">
      <c r="A10" s="7" t="s">
        <v>4</v>
      </c>
    </row>
    <row r="11" ht="15.75" customHeight="1" spans="1:9">
      <c r="A11" s="8"/>
      <c r="B11" s="9"/>
      <c r="C11" s="9"/>
      <c r="D11" s="9"/>
      <c r="E11" s="9"/>
      <c r="F11" s="10"/>
      <c r="G11" s="9"/>
      <c r="H11" s="9"/>
      <c r="I11" s="9"/>
    </row>
    <row r="12" ht="15.75" customHeight="1" spans="1:9">
      <c r="A12" s="11"/>
      <c r="B12" s="12"/>
      <c r="C12" s="12"/>
      <c r="D12" s="13"/>
      <c r="E12" s="13"/>
      <c r="F12" s="14"/>
      <c r="G12" s="12"/>
      <c r="H12" s="13"/>
      <c r="I12" s="13"/>
    </row>
    <row r="13" ht="15.75" customHeight="1" spans="1:9">
      <c r="A13" s="15" t="s">
        <v>5</v>
      </c>
      <c r="B13" s="16"/>
      <c r="C13" s="16"/>
      <c r="D13" s="16"/>
      <c r="E13" s="16"/>
      <c r="F13" s="16"/>
      <c r="G13" s="16"/>
      <c r="H13" s="16"/>
      <c r="I13" s="16"/>
    </row>
    <row r="14" customFormat="1" ht="15.75" customHeight="1" spans="2:9">
      <c r="B14" s="12"/>
      <c r="C14" s="12"/>
      <c r="D14" s="13"/>
      <c r="E14" s="13"/>
      <c r="F14" s="14"/>
      <c r="G14" s="12"/>
      <c r="H14" s="13"/>
      <c r="I14" s="13"/>
    </row>
    <row r="15" ht="40" customHeight="1" spans="1:9">
      <c r="A15" s="17" t="s">
        <v>6</v>
      </c>
      <c r="B15" s="18" t="s">
        <v>7</v>
      </c>
      <c r="C15" s="19" t="s">
        <v>8</v>
      </c>
      <c r="D15" s="19" t="s">
        <v>9</v>
      </c>
      <c r="E15" s="19" t="s">
        <v>10</v>
      </c>
      <c r="F15" s="20" t="s">
        <v>11</v>
      </c>
      <c r="G15" s="19" t="s">
        <v>12</v>
      </c>
      <c r="H15" s="21" t="s">
        <v>13</v>
      </c>
      <c r="I15" s="19" t="s">
        <v>14</v>
      </c>
    </row>
    <row r="16" ht="39" customHeight="1" spans="1:9">
      <c r="A16" s="22" t="s">
        <v>15</v>
      </c>
      <c r="B16" s="23"/>
      <c r="C16" s="23"/>
      <c r="D16" s="23"/>
      <c r="E16" s="23"/>
      <c r="F16" s="23"/>
      <c r="G16" s="23"/>
      <c r="H16" s="24"/>
      <c r="I16" s="70">
        <f>SUM(F17:F26)</f>
        <v>801269.33</v>
      </c>
    </row>
    <row r="17" ht="19.5" customHeight="1" spans="1:9">
      <c r="A17" s="25" t="s">
        <v>1217</v>
      </c>
      <c r="B17" s="26" t="s">
        <v>278</v>
      </c>
      <c r="C17" s="27" t="s">
        <v>1218</v>
      </c>
      <c r="D17" s="28">
        <v>45740</v>
      </c>
      <c r="E17" s="29">
        <v>45740</v>
      </c>
      <c r="F17" s="30">
        <v>9000</v>
      </c>
      <c r="G17" s="29">
        <v>45747</v>
      </c>
      <c r="H17" s="31" t="s">
        <v>1219</v>
      </c>
      <c r="I17" s="71"/>
    </row>
    <row r="18" ht="17.25" customHeight="1" spans="1:9">
      <c r="A18" s="25" t="s">
        <v>1220</v>
      </c>
      <c r="B18" s="26" t="s">
        <v>278</v>
      </c>
      <c r="C18" s="32" t="s">
        <v>1221</v>
      </c>
      <c r="D18" s="28">
        <v>45740</v>
      </c>
      <c r="E18" s="28">
        <v>45740</v>
      </c>
      <c r="F18" s="33">
        <v>1200</v>
      </c>
      <c r="G18" s="29">
        <v>45747</v>
      </c>
      <c r="H18" s="26">
        <v>1000000000</v>
      </c>
      <c r="I18" s="71"/>
    </row>
    <row r="19" ht="17.25" customHeight="1" spans="1:9">
      <c r="A19" s="25" t="s">
        <v>1222</v>
      </c>
      <c r="B19" s="26" t="s">
        <v>278</v>
      </c>
      <c r="C19" s="32" t="s">
        <v>1223</v>
      </c>
      <c r="D19" s="28">
        <v>45740</v>
      </c>
      <c r="E19" s="34">
        <v>45741</v>
      </c>
      <c r="F19" s="35">
        <v>144900</v>
      </c>
      <c r="G19" s="29">
        <v>45747</v>
      </c>
      <c r="H19" s="26">
        <v>1000000000</v>
      </c>
      <c r="I19" s="71"/>
    </row>
    <row r="20" ht="18.75" customHeight="1" spans="1:9">
      <c r="A20" s="25" t="s">
        <v>1224</v>
      </c>
      <c r="B20" s="26" t="s">
        <v>278</v>
      </c>
      <c r="C20" s="32" t="s">
        <v>1225</v>
      </c>
      <c r="D20" s="28">
        <v>45740</v>
      </c>
      <c r="E20" s="34">
        <v>45741</v>
      </c>
      <c r="F20" s="33">
        <v>559590</v>
      </c>
      <c r="G20" s="29">
        <v>45747</v>
      </c>
      <c r="H20" s="26">
        <v>1000000000</v>
      </c>
      <c r="I20" s="71"/>
    </row>
    <row r="21" ht="15.75" customHeight="1" spans="1:9">
      <c r="A21" s="25" t="s">
        <v>1226</v>
      </c>
      <c r="B21" s="26" t="s">
        <v>278</v>
      </c>
      <c r="C21" s="32" t="s">
        <v>1227</v>
      </c>
      <c r="D21" s="34">
        <v>45740</v>
      </c>
      <c r="E21" s="34">
        <v>45741</v>
      </c>
      <c r="F21" s="33">
        <v>8400</v>
      </c>
      <c r="G21" s="29">
        <v>45747</v>
      </c>
      <c r="H21" s="26">
        <v>1000000000</v>
      </c>
      <c r="I21" s="71"/>
    </row>
    <row r="22" ht="17.25" customHeight="1" spans="1:9">
      <c r="A22" s="25" t="s">
        <v>1228</v>
      </c>
      <c r="B22" s="26" t="s">
        <v>278</v>
      </c>
      <c r="C22" s="32" t="s">
        <v>1229</v>
      </c>
      <c r="D22" s="34">
        <v>45741</v>
      </c>
      <c r="E22" s="34">
        <v>45741</v>
      </c>
      <c r="F22" s="36">
        <v>17100</v>
      </c>
      <c r="G22" s="29">
        <v>45747</v>
      </c>
      <c r="H22" s="26">
        <v>1000000000</v>
      </c>
      <c r="I22" s="71"/>
    </row>
    <row r="23" ht="17.25" customHeight="1" spans="1:9">
      <c r="A23" s="37" t="s">
        <v>1230</v>
      </c>
      <c r="B23" s="38" t="s">
        <v>278</v>
      </c>
      <c r="C23" s="39" t="s">
        <v>1231</v>
      </c>
      <c r="D23" s="40">
        <v>45741</v>
      </c>
      <c r="E23" s="40">
        <v>45741</v>
      </c>
      <c r="F23" s="41">
        <v>3000</v>
      </c>
      <c r="G23" s="42">
        <v>45747</v>
      </c>
      <c r="H23" s="38">
        <v>1000000000</v>
      </c>
      <c r="I23" s="72"/>
    </row>
    <row r="24" ht="17.25" customHeight="1" spans="1:9">
      <c r="A24" s="32" t="s">
        <v>1232</v>
      </c>
      <c r="B24" s="26" t="s">
        <v>278</v>
      </c>
      <c r="C24" s="32" t="s">
        <v>1233</v>
      </c>
      <c r="D24" s="34">
        <v>45741</v>
      </c>
      <c r="E24" s="34">
        <v>45743</v>
      </c>
      <c r="F24" s="33">
        <v>4976</v>
      </c>
      <c r="G24" s="29">
        <v>45747</v>
      </c>
      <c r="H24" s="26">
        <v>1000000000</v>
      </c>
      <c r="I24" s="71"/>
    </row>
    <row r="25" ht="17.25" customHeight="1" spans="1:9">
      <c r="A25" s="32" t="s">
        <v>1234</v>
      </c>
      <c r="B25" s="26" t="s">
        <v>278</v>
      </c>
      <c r="C25" s="43" t="s">
        <v>1235</v>
      </c>
      <c r="D25" s="34">
        <v>45742</v>
      </c>
      <c r="E25" s="34">
        <v>45743</v>
      </c>
      <c r="F25" s="33">
        <v>52103.33</v>
      </c>
      <c r="G25" s="29">
        <v>45747</v>
      </c>
      <c r="H25" s="26">
        <v>1000000000</v>
      </c>
      <c r="I25" s="71"/>
    </row>
    <row r="26" ht="17.25" customHeight="1" spans="1:9">
      <c r="A26" s="32" t="s">
        <v>1236</v>
      </c>
      <c r="B26" s="26" t="s">
        <v>278</v>
      </c>
      <c r="C26" s="32" t="s">
        <v>1237</v>
      </c>
      <c r="D26" s="34">
        <v>45742</v>
      </c>
      <c r="E26" s="34">
        <v>45743</v>
      </c>
      <c r="F26" s="44">
        <v>1000</v>
      </c>
      <c r="G26" s="29">
        <v>45747</v>
      </c>
      <c r="H26" s="26">
        <v>1000000000</v>
      </c>
      <c r="I26" s="71"/>
    </row>
    <row r="27" ht="24.75" customHeight="1" spans="1:9">
      <c r="A27" s="22" t="s">
        <v>20</v>
      </c>
      <c r="B27" s="23"/>
      <c r="C27" s="23"/>
      <c r="D27" s="23"/>
      <c r="E27" s="23"/>
      <c r="F27" s="23"/>
      <c r="G27" s="23"/>
      <c r="H27" s="24"/>
      <c r="I27" s="70">
        <f>SUM(F28:F62)</f>
        <v>190101.24</v>
      </c>
    </row>
    <row r="28" ht="16.5" customHeight="1" spans="1:9">
      <c r="A28" s="32" t="s">
        <v>1238</v>
      </c>
      <c r="B28" s="26" t="s">
        <v>1239</v>
      </c>
      <c r="C28" s="32" t="s">
        <v>70</v>
      </c>
      <c r="D28" s="45">
        <v>45706</v>
      </c>
      <c r="E28" s="29">
        <v>45744</v>
      </c>
      <c r="F28" s="46">
        <v>2603</v>
      </c>
      <c r="G28" s="29">
        <v>45747</v>
      </c>
      <c r="H28" s="47" t="s">
        <v>1240</v>
      </c>
      <c r="I28" s="71"/>
    </row>
    <row r="29" ht="16.5" customHeight="1" spans="1:9">
      <c r="A29" s="32" t="s">
        <v>1241</v>
      </c>
      <c r="B29" s="26" t="s">
        <v>1116</v>
      </c>
      <c r="C29" s="32" t="s">
        <v>1242</v>
      </c>
      <c r="D29" s="48">
        <v>45736</v>
      </c>
      <c r="E29" s="29">
        <v>45743</v>
      </c>
      <c r="F29" s="46">
        <v>11212.9</v>
      </c>
      <c r="G29" s="29">
        <v>45747</v>
      </c>
      <c r="H29" s="26">
        <v>1000000000</v>
      </c>
      <c r="I29" s="71"/>
    </row>
    <row r="30" ht="16.5" customHeight="1" spans="1:9">
      <c r="A30" s="32" t="s">
        <v>1243</v>
      </c>
      <c r="B30" s="49" t="s">
        <v>208</v>
      </c>
      <c r="C30" s="32" t="s">
        <v>1244</v>
      </c>
      <c r="D30" s="48">
        <v>45736</v>
      </c>
      <c r="E30" s="29">
        <v>45743</v>
      </c>
      <c r="F30" s="50">
        <v>3269.83</v>
      </c>
      <c r="G30" s="29">
        <v>45747</v>
      </c>
      <c r="H30" s="26">
        <v>1000000000</v>
      </c>
      <c r="I30" s="71"/>
    </row>
    <row r="31" ht="16.5" customHeight="1" spans="1:9">
      <c r="A31" s="32" t="s">
        <v>1245</v>
      </c>
      <c r="B31" s="26" t="s">
        <v>138</v>
      </c>
      <c r="C31" s="32" t="s">
        <v>139</v>
      </c>
      <c r="D31" s="48">
        <v>45736</v>
      </c>
      <c r="E31" s="29">
        <v>45743</v>
      </c>
      <c r="F31" s="33">
        <v>46.48</v>
      </c>
      <c r="G31" s="29">
        <v>45747</v>
      </c>
      <c r="H31" s="26">
        <v>1000000000</v>
      </c>
      <c r="I31" s="71"/>
    </row>
    <row r="32" ht="17.25" customHeight="1" spans="1:9">
      <c r="A32" s="32" t="s">
        <v>1246</v>
      </c>
      <c r="B32" s="26" t="s">
        <v>63</v>
      </c>
      <c r="C32" s="32" t="s">
        <v>64</v>
      </c>
      <c r="D32" s="51">
        <v>45737</v>
      </c>
      <c r="E32" s="29">
        <v>45743</v>
      </c>
      <c r="F32" s="50">
        <v>5562.86</v>
      </c>
      <c r="G32" s="29">
        <v>45747</v>
      </c>
      <c r="H32" s="26">
        <v>1000000000</v>
      </c>
      <c r="I32" s="71"/>
    </row>
    <row r="33" customHeight="1" spans="1:9">
      <c r="A33" s="32" t="s">
        <v>1247</v>
      </c>
      <c r="B33" s="26" t="s">
        <v>208</v>
      </c>
      <c r="C33" s="32" t="s">
        <v>209</v>
      </c>
      <c r="D33" s="51">
        <v>45740</v>
      </c>
      <c r="E33" s="51">
        <v>45742</v>
      </c>
      <c r="F33" s="46">
        <v>2830.15</v>
      </c>
      <c r="G33" s="29">
        <v>45747</v>
      </c>
      <c r="H33" s="52">
        <v>1000000000</v>
      </c>
      <c r="I33" s="71"/>
    </row>
    <row r="34" customHeight="1" spans="1:9">
      <c r="A34" s="32" t="s">
        <v>1248</v>
      </c>
      <c r="B34" s="26" t="s">
        <v>208</v>
      </c>
      <c r="C34" s="32" t="s">
        <v>209</v>
      </c>
      <c r="D34" s="51">
        <v>45740</v>
      </c>
      <c r="E34" s="51">
        <v>45742</v>
      </c>
      <c r="F34" s="50">
        <v>5346.03</v>
      </c>
      <c r="G34" s="29">
        <v>45747</v>
      </c>
      <c r="H34" s="52">
        <v>1000000000</v>
      </c>
      <c r="I34" s="71"/>
    </row>
    <row r="35" customHeight="1" spans="1:9">
      <c r="A35" s="32" t="s">
        <v>1249</v>
      </c>
      <c r="B35" s="26" t="s">
        <v>63</v>
      </c>
      <c r="C35" s="32" t="s">
        <v>64</v>
      </c>
      <c r="D35" s="51">
        <v>45740</v>
      </c>
      <c r="E35" s="51">
        <v>45742</v>
      </c>
      <c r="F35" s="50">
        <v>1050.86</v>
      </c>
      <c r="G35" s="29">
        <v>45747</v>
      </c>
      <c r="H35" s="52">
        <v>1000000000</v>
      </c>
      <c r="I35" s="71"/>
    </row>
    <row r="36" customHeight="1" spans="1:9">
      <c r="A36" s="32" t="s">
        <v>1250</v>
      </c>
      <c r="B36" s="26" t="s">
        <v>246</v>
      </c>
      <c r="C36" s="43" t="s">
        <v>1251</v>
      </c>
      <c r="D36" s="51">
        <v>45740</v>
      </c>
      <c r="E36" s="51">
        <v>45742</v>
      </c>
      <c r="F36" s="46">
        <v>7675</v>
      </c>
      <c r="G36" s="29">
        <v>45747</v>
      </c>
      <c r="H36" s="52">
        <v>1000000000</v>
      </c>
      <c r="I36" s="71"/>
    </row>
    <row r="37" customHeight="1" spans="1:9">
      <c r="A37" s="32" t="s">
        <v>1252</v>
      </c>
      <c r="B37" s="26" t="s">
        <v>230</v>
      </c>
      <c r="C37" s="43" t="s">
        <v>231</v>
      </c>
      <c r="D37" s="51">
        <v>45740</v>
      </c>
      <c r="E37" s="51">
        <v>45742</v>
      </c>
      <c r="F37" s="33">
        <v>178.2</v>
      </c>
      <c r="G37" s="29">
        <v>45747</v>
      </c>
      <c r="H37" s="52">
        <v>1000000000</v>
      </c>
      <c r="I37" s="71"/>
    </row>
    <row r="38" customHeight="1" spans="1:9">
      <c r="A38" s="32" t="s">
        <v>1253</v>
      </c>
      <c r="B38" s="26" t="s">
        <v>208</v>
      </c>
      <c r="C38" s="32" t="s">
        <v>1254</v>
      </c>
      <c r="D38" s="51">
        <v>45740</v>
      </c>
      <c r="E38" s="29">
        <v>45744</v>
      </c>
      <c r="F38" s="33">
        <v>1165.95</v>
      </c>
      <c r="G38" s="29">
        <v>45747</v>
      </c>
      <c r="H38" s="26">
        <v>1000000000</v>
      </c>
      <c r="I38" s="71"/>
    </row>
    <row r="39" customHeight="1" spans="1:9">
      <c r="A39" s="32" t="s">
        <v>1255</v>
      </c>
      <c r="B39" s="26" t="s">
        <v>1256</v>
      </c>
      <c r="C39" s="53" t="s">
        <v>588</v>
      </c>
      <c r="D39" s="29">
        <v>45741</v>
      </c>
      <c r="E39" s="29">
        <v>45741</v>
      </c>
      <c r="F39" s="33">
        <v>2658.1</v>
      </c>
      <c r="G39" s="29">
        <v>45747</v>
      </c>
      <c r="H39" s="52">
        <v>1000000000</v>
      </c>
      <c r="I39" s="71"/>
    </row>
    <row r="40" customHeight="1" spans="1:9">
      <c r="A40" s="32" t="s">
        <v>1257</v>
      </c>
      <c r="B40" s="26" t="s">
        <v>63</v>
      </c>
      <c r="C40" s="32" t="s">
        <v>64</v>
      </c>
      <c r="D40" s="29">
        <v>45741</v>
      </c>
      <c r="E40" s="29">
        <v>45743</v>
      </c>
      <c r="F40" s="54">
        <v>15886.63</v>
      </c>
      <c r="G40" s="29">
        <v>45747</v>
      </c>
      <c r="H40" s="26">
        <v>1000000000</v>
      </c>
      <c r="I40" s="71"/>
    </row>
    <row r="41" customHeight="1" spans="1:9">
      <c r="A41" s="32" t="s">
        <v>1258</v>
      </c>
      <c r="B41" s="26" t="s">
        <v>113</v>
      </c>
      <c r="C41" s="32" t="s">
        <v>114</v>
      </c>
      <c r="D41" s="29">
        <v>45741</v>
      </c>
      <c r="E41" s="29">
        <v>45743</v>
      </c>
      <c r="F41" s="33">
        <v>7793.55</v>
      </c>
      <c r="G41" s="29">
        <v>45747</v>
      </c>
      <c r="H41" s="26">
        <v>1000000000</v>
      </c>
      <c r="I41" s="71"/>
    </row>
    <row r="42" customHeight="1" spans="1:9">
      <c r="A42" s="32" t="s">
        <v>1259</v>
      </c>
      <c r="B42" s="26" t="s">
        <v>302</v>
      </c>
      <c r="C42" s="32" t="s">
        <v>303</v>
      </c>
      <c r="D42" s="29">
        <v>45741</v>
      </c>
      <c r="E42" s="29">
        <v>45743</v>
      </c>
      <c r="F42" s="55">
        <v>16398.58</v>
      </c>
      <c r="G42" s="29">
        <v>45747</v>
      </c>
      <c r="H42" s="26">
        <v>1000000000</v>
      </c>
      <c r="I42" s="71"/>
    </row>
    <row r="43" customHeight="1" spans="1:9">
      <c r="A43" s="32" t="s">
        <v>1260</v>
      </c>
      <c r="B43" s="26" t="s">
        <v>237</v>
      </c>
      <c r="C43" s="32" t="s">
        <v>238</v>
      </c>
      <c r="D43" s="45">
        <v>45741</v>
      </c>
      <c r="E43" s="29">
        <v>45743</v>
      </c>
      <c r="F43" s="33">
        <v>1266.15</v>
      </c>
      <c r="G43" s="29">
        <v>45747</v>
      </c>
      <c r="H43" s="26">
        <v>1000000000</v>
      </c>
      <c r="I43" s="71"/>
    </row>
    <row r="44" ht="15.75" customHeight="1" spans="1:9">
      <c r="A44" s="32" t="s">
        <v>1261</v>
      </c>
      <c r="B44" s="26" t="s">
        <v>208</v>
      </c>
      <c r="C44" s="32" t="s">
        <v>209</v>
      </c>
      <c r="D44" s="45">
        <v>45741</v>
      </c>
      <c r="E44" s="29">
        <v>45743</v>
      </c>
      <c r="F44" s="33">
        <v>3829.57</v>
      </c>
      <c r="G44" s="29">
        <v>45747</v>
      </c>
      <c r="H44" s="26">
        <v>1000000000</v>
      </c>
      <c r="I44" s="71"/>
    </row>
    <row r="45" ht="15.75" customHeight="1" spans="1:9">
      <c r="A45" s="56" t="s">
        <v>1262</v>
      </c>
      <c r="B45" s="38" t="s">
        <v>89</v>
      </c>
      <c r="C45" s="57" t="s">
        <v>90</v>
      </c>
      <c r="D45" s="58">
        <v>45741</v>
      </c>
      <c r="E45" s="42">
        <v>45743</v>
      </c>
      <c r="F45" s="41">
        <v>6105.65</v>
      </c>
      <c r="G45" s="42">
        <v>45747</v>
      </c>
      <c r="H45" s="38">
        <v>1000000000</v>
      </c>
      <c r="I45" s="72"/>
    </row>
    <row r="46" ht="15.75" customHeight="1" spans="1:9">
      <c r="A46" s="57" t="s">
        <v>1263</v>
      </c>
      <c r="B46" s="38" t="s">
        <v>208</v>
      </c>
      <c r="C46" s="57" t="s">
        <v>1264</v>
      </c>
      <c r="D46" s="58">
        <v>45741</v>
      </c>
      <c r="E46" s="42">
        <v>45743</v>
      </c>
      <c r="F46" s="59">
        <v>6121.6</v>
      </c>
      <c r="G46" s="42">
        <v>45747</v>
      </c>
      <c r="H46" s="38">
        <v>1000000000</v>
      </c>
      <c r="I46" s="72"/>
    </row>
    <row r="47" ht="15.75" customHeight="1" spans="1:9">
      <c r="A47" s="57" t="s">
        <v>1265</v>
      </c>
      <c r="B47" s="38" t="s">
        <v>302</v>
      </c>
      <c r="C47" s="57" t="s">
        <v>303</v>
      </c>
      <c r="D47" s="60">
        <v>45741</v>
      </c>
      <c r="E47" s="42">
        <v>45744</v>
      </c>
      <c r="F47" s="59">
        <v>1484.27</v>
      </c>
      <c r="G47" s="42">
        <v>45747</v>
      </c>
      <c r="H47" s="38">
        <v>3008000000</v>
      </c>
      <c r="I47" s="72"/>
    </row>
    <row r="48" ht="17.25" customHeight="1" spans="1:9">
      <c r="A48" s="57" t="s">
        <v>1266</v>
      </c>
      <c r="B48" s="38" t="s">
        <v>1267</v>
      </c>
      <c r="C48" s="57" t="s">
        <v>132</v>
      </c>
      <c r="D48" s="61">
        <v>45742</v>
      </c>
      <c r="E48" s="42">
        <v>45744</v>
      </c>
      <c r="F48" s="62">
        <v>5321.09</v>
      </c>
      <c r="G48" s="42">
        <v>45747</v>
      </c>
      <c r="H48" s="38">
        <v>1000000000</v>
      </c>
      <c r="I48" s="72"/>
    </row>
    <row r="49" ht="15.75" customHeight="1" spans="1:9">
      <c r="A49" s="57" t="s">
        <v>1268</v>
      </c>
      <c r="B49" s="38" t="s">
        <v>1267</v>
      </c>
      <c r="C49" s="57" t="s">
        <v>132</v>
      </c>
      <c r="D49" s="61">
        <v>45742</v>
      </c>
      <c r="E49" s="42">
        <v>45744</v>
      </c>
      <c r="F49" s="62">
        <v>5853.6</v>
      </c>
      <c r="G49" s="42">
        <v>45747</v>
      </c>
      <c r="H49" s="38">
        <v>1000000000</v>
      </c>
      <c r="I49" s="72"/>
    </row>
    <row r="50" ht="15.75" customHeight="1" spans="1:9">
      <c r="A50" s="57" t="s">
        <v>1269</v>
      </c>
      <c r="B50" s="38" t="s">
        <v>1267</v>
      </c>
      <c r="C50" s="57" t="s">
        <v>132</v>
      </c>
      <c r="D50" s="61">
        <v>45742</v>
      </c>
      <c r="E50" s="42">
        <v>45744</v>
      </c>
      <c r="F50" s="62">
        <v>5853.6</v>
      </c>
      <c r="G50" s="42">
        <v>45747</v>
      </c>
      <c r="H50" s="38">
        <v>1000000000</v>
      </c>
      <c r="I50" s="72"/>
    </row>
    <row r="51" customHeight="1" spans="1:9">
      <c r="A51" s="57" t="s">
        <v>1270</v>
      </c>
      <c r="B51" s="38" t="s">
        <v>76</v>
      </c>
      <c r="C51" s="63" t="s">
        <v>1271</v>
      </c>
      <c r="D51" s="61">
        <v>45742</v>
      </c>
      <c r="E51" s="61">
        <v>45747</v>
      </c>
      <c r="F51" s="62">
        <v>938.74</v>
      </c>
      <c r="G51" s="42">
        <v>45747</v>
      </c>
      <c r="H51" s="64">
        <v>1000000000</v>
      </c>
      <c r="I51" s="72"/>
    </row>
    <row r="52" ht="15.75" customHeight="1" spans="1:9">
      <c r="A52" s="57" t="s">
        <v>1272</v>
      </c>
      <c r="B52" s="38" t="s">
        <v>1273</v>
      </c>
      <c r="C52" s="57" t="s">
        <v>1274</v>
      </c>
      <c r="D52" s="61">
        <v>45742</v>
      </c>
      <c r="E52" s="61">
        <v>45747</v>
      </c>
      <c r="F52" s="59">
        <v>4147</v>
      </c>
      <c r="G52" s="42">
        <v>45747</v>
      </c>
      <c r="H52" s="38">
        <v>1000000000</v>
      </c>
      <c r="I52" s="72"/>
    </row>
    <row r="53" ht="15.75" customHeight="1" spans="1:9">
      <c r="A53" s="57" t="s">
        <v>1275</v>
      </c>
      <c r="B53" s="38" t="s">
        <v>320</v>
      </c>
      <c r="C53" s="63" t="s">
        <v>796</v>
      </c>
      <c r="D53" s="65">
        <v>45742</v>
      </c>
      <c r="E53" s="61">
        <v>45747</v>
      </c>
      <c r="F53" s="62">
        <v>13685.14</v>
      </c>
      <c r="G53" s="42">
        <v>45747</v>
      </c>
      <c r="H53" s="38">
        <v>1000000000</v>
      </c>
      <c r="I53" s="72"/>
    </row>
    <row r="54" ht="17.25" customHeight="1" spans="1:9">
      <c r="A54" s="57" t="s">
        <v>1276</v>
      </c>
      <c r="B54" s="38" t="s">
        <v>930</v>
      </c>
      <c r="C54" s="66" t="s">
        <v>931</v>
      </c>
      <c r="D54" s="61">
        <v>45742</v>
      </c>
      <c r="E54" s="61">
        <v>45747</v>
      </c>
      <c r="F54" s="67">
        <v>3450</v>
      </c>
      <c r="G54" s="42">
        <v>45747</v>
      </c>
      <c r="H54" s="38">
        <v>1000000000</v>
      </c>
      <c r="I54" s="72"/>
    </row>
    <row r="55" ht="15.75" customHeight="1" spans="1:9">
      <c r="A55" s="57" t="s">
        <v>1277</v>
      </c>
      <c r="B55" s="38" t="s">
        <v>1267</v>
      </c>
      <c r="C55" s="57" t="s">
        <v>132</v>
      </c>
      <c r="D55" s="60">
        <v>45743</v>
      </c>
      <c r="E55" s="42">
        <v>45744</v>
      </c>
      <c r="F55" s="67">
        <v>3060.15</v>
      </c>
      <c r="G55" s="42">
        <v>45747</v>
      </c>
      <c r="H55" s="38">
        <v>1000000000</v>
      </c>
      <c r="I55" s="72"/>
    </row>
    <row r="56" ht="17.25" customHeight="1" spans="1:9">
      <c r="A56" s="57" t="s">
        <v>1278</v>
      </c>
      <c r="B56" s="38" t="s">
        <v>637</v>
      </c>
      <c r="C56" s="63" t="s">
        <v>1279</v>
      </c>
      <c r="D56" s="61">
        <v>45743</v>
      </c>
      <c r="E56" s="61">
        <v>45747</v>
      </c>
      <c r="F56" s="59">
        <v>6755.18</v>
      </c>
      <c r="G56" s="42">
        <v>45747</v>
      </c>
      <c r="H56" s="64">
        <v>1000000000</v>
      </c>
      <c r="I56" s="72"/>
    </row>
    <row r="57" ht="16.5" customHeight="1" spans="1:9">
      <c r="A57" s="57" t="s">
        <v>1280</v>
      </c>
      <c r="B57" s="38" t="s">
        <v>973</v>
      </c>
      <c r="C57" s="63" t="s">
        <v>114</v>
      </c>
      <c r="D57" s="61">
        <v>45743</v>
      </c>
      <c r="E57" s="61">
        <v>45747</v>
      </c>
      <c r="F57" s="67">
        <v>7365.46</v>
      </c>
      <c r="G57" s="42">
        <v>45747</v>
      </c>
      <c r="H57" s="64">
        <v>1000000000</v>
      </c>
      <c r="I57" s="72"/>
    </row>
    <row r="58" ht="16.5" customHeight="1" spans="1:9">
      <c r="A58" s="57" t="s">
        <v>1281</v>
      </c>
      <c r="B58" s="38" t="s">
        <v>63</v>
      </c>
      <c r="C58" s="57" t="s">
        <v>64</v>
      </c>
      <c r="D58" s="61">
        <v>45743</v>
      </c>
      <c r="E58" s="61">
        <v>45747</v>
      </c>
      <c r="F58" s="62">
        <v>15075.19</v>
      </c>
      <c r="G58" s="42">
        <v>45747</v>
      </c>
      <c r="H58" s="38">
        <v>1000000000</v>
      </c>
      <c r="I58" s="72"/>
    </row>
    <row r="59" ht="16.5" customHeight="1" spans="1:9">
      <c r="A59" s="57" t="s">
        <v>1282</v>
      </c>
      <c r="B59" s="38" t="s">
        <v>63</v>
      </c>
      <c r="C59" s="57" t="s">
        <v>64</v>
      </c>
      <c r="D59" s="61">
        <v>45743</v>
      </c>
      <c r="E59" s="61">
        <v>45747</v>
      </c>
      <c r="F59" s="62">
        <v>1266.51</v>
      </c>
      <c r="G59" s="42">
        <v>45747</v>
      </c>
      <c r="H59" s="38">
        <v>1000000000</v>
      </c>
      <c r="I59" s="72"/>
    </row>
    <row r="60" ht="15.75" customHeight="1" spans="1:9">
      <c r="A60" s="57" t="s">
        <v>1283</v>
      </c>
      <c r="B60" s="38" t="s">
        <v>1116</v>
      </c>
      <c r="C60" s="57" t="s">
        <v>199</v>
      </c>
      <c r="D60" s="61">
        <v>45743</v>
      </c>
      <c r="E60" s="61">
        <v>45747</v>
      </c>
      <c r="F60" s="67">
        <v>2255.7</v>
      </c>
      <c r="G60" s="42">
        <v>45747</v>
      </c>
      <c r="H60" s="38">
        <v>1444000000</v>
      </c>
      <c r="I60" s="72"/>
    </row>
    <row r="61" ht="15.75" customHeight="1" spans="1:9">
      <c r="A61" s="57" t="s">
        <v>1284</v>
      </c>
      <c r="B61" s="38" t="s">
        <v>208</v>
      </c>
      <c r="C61" s="68" t="s">
        <v>209</v>
      </c>
      <c r="D61" s="61">
        <v>45743</v>
      </c>
      <c r="E61" s="61">
        <v>45747</v>
      </c>
      <c r="F61" s="67">
        <v>7833.04</v>
      </c>
      <c r="G61" s="42">
        <v>45747</v>
      </c>
      <c r="H61" s="38">
        <v>1000000000</v>
      </c>
      <c r="I61" s="72"/>
    </row>
    <row r="62" ht="15.75" customHeight="1" spans="1:9">
      <c r="A62" s="57" t="s">
        <v>1285</v>
      </c>
      <c r="B62" s="38" t="s">
        <v>342</v>
      </c>
      <c r="C62" s="57" t="s">
        <v>1286</v>
      </c>
      <c r="D62" s="42">
        <v>45744</v>
      </c>
      <c r="E62" s="61">
        <v>45747</v>
      </c>
      <c r="F62" s="67">
        <v>4755.48</v>
      </c>
      <c r="G62" s="42">
        <v>45747</v>
      </c>
      <c r="H62" s="38">
        <v>1000000000</v>
      </c>
      <c r="I62" s="72"/>
    </row>
    <row r="63" ht="15.75" customHeight="1" spans="1:9">
      <c r="A63" s="22" t="s">
        <v>40</v>
      </c>
      <c r="B63" s="23"/>
      <c r="C63" s="23"/>
      <c r="D63" s="23"/>
      <c r="E63" s="23"/>
      <c r="F63" s="23"/>
      <c r="G63" s="23"/>
      <c r="H63" s="24"/>
      <c r="I63" s="70">
        <f>SUM(F64)</f>
        <v>0</v>
      </c>
    </row>
    <row r="64" ht="15.75" customHeight="1" spans="1:9">
      <c r="A64" s="57"/>
      <c r="B64" s="57"/>
      <c r="C64" s="63"/>
      <c r="D64" s="64"/>
      <c r="E64" s="64"/>
      <c r="F64" s="59"/>
      <c r="G64" s="69"/>
      <c r="H64" s="64"/>
      <c r="I64" s="73"/>
    </row>
    <row r="65" ht="15.75" customHeight="1" spans="1:9">
      <c r="A65" s="22" t="s">
        <v>41</v>
      </c>
      <c r="B65" s="23"/>
      <c r="C65" s="23"/>
      <c r="D65" s="23"/>
      <c r="E65" s="23"/>
      <c r="F65" s="23"/>
      <c r="G65" s="23"/>
      <c r="H65" s="24"/>
      <c r="I65" s="70">
        <f>SUM(F66:F68)</f>
        <v>123301.29</v>
      </c>
    </row>
    <row r="66" ht="17.25" customHeight="1" spans="1:9">
      <c r="A66" s="32" t="s">
        <v>1287</v>
      </c>
      <c r="B66" s="26" t="s">
        <v>160</v>
      </c>
      <c r="C66" s="47" t="s">
        <v>900</v>
      </c>
      <c r="D66" s="45">
        <v>45737</v>
      </c>
      <c r="E66" s="29">
        <v>45743</v>
      </c>
      <c r="F66" s="33">
        <v>92888.24</v>
      </c>
      <c r="G66" s="29">
        <v>45747</v>
      </c>
      <c r="H66" s="26">
        <v>1000000000</v>
      </c>
      <c r="I66" s="71"/>
    </row>
    <row r="67" ht="17.25" customHeight="1" spans="1:9">
      <c r="A67" s="32" t="s">
        <v>1288</v>
      </c>
      <c r="B67" s="26" t="s">
        <v>89</v>
      </c>
      <c r="C67" s="32" t="s">
        <v>90</v>
      </c>
      <c r="D67" s="48">
        <v>45743</v>
      </c>
      <c r="E67" s="51">
        <v>45744</v>
      </c>
      <c r="F67" s="33">
        <v>26875</v>
      </c>
      <c r="G67" s="29">
        <v>45747</v>
      </c>
      <c r="H67" s="26">
        <v>1444000000</v>
      </c>
      <c r="I67" s="71"/>
    </row>
    <row r="68" ht="17.25" customHeight="1" spans="1:9">
      <c r="A68" s="32" t="s">
        <v>1289</v>
      </c>
      <c r="B68" s="74" t="s">
        <v>89</v>
      </c>
      <c r="C68" s="32" t="s">
        <v>90</v>
      </c>
      <c r="D68" s="48">
        <v>45747</v>
      </c>
      <c r="E68" s="48">
        <v>45747</v>
      </c>
      <c r="F68" s="50">
        <v>3538.05</v>
      </c>
      <c r="G68" s="29">
        <v>45747</v>
      </c>
      <c r="H68" s="75">
        <v>1000000000</v>
      </c>
      <c r="I68" s="71"/>
    </row>
    <row r="69" ht="15.75" customHeight="1" spans="1:9">
      <c r="A69" s="22" t="s">
        <v>45</v>
      </c>
      <c r="B69" s="23"/>
      <c r="C69" s="23"/>
      <c r="D69" s="23"/>
      <c r="E69" s="23"/>
      <c r="F69" s="23"/>
      <c r="G69" s="23"/>
      <c r="H69" s="24"/>
      <c r="I69" s="70">
        <f>SUM(F70)</f>
        <v>0</v>
      </c>
    </row>
    <row r="70" ht="18" customHeight="1" spans="1:9">
      <c r="A70" s="57"/>
      <c r="B70" s="76"/>
      <c r="C70" s="57"/>
      <c r="D70" s="57"/>
      <c r="E70" s="38"/>
      <c r="F70" s="62"/>
      <c r="G70" s="77"/>
      <c r="H70" s="5"/>
      <c r="I70" s="57"/>
    </row>
    <row r="71" ht="15.75" customHeight="1" spans="1:9">
      <c r="A71" s="22" t="s">
        <v>50</v>
      </c>
      <c r="B71" s="23"/>
      <c r="C71" s="23"/>
      <c r="D71" s="23"/>
      <c r="E71" s="23"/>
      <c r="F71" s="23"/>
      <c r="G71" s="23"/>
      <c r="H71" s="24"/>
      <c r="I71" s="70">
        <f>SUM(F72:F73)</f>
        <v>35683.61</v>
      </c>
    </row>
    <row r="72" ht="15.75" customHeight="1" spans="1:9">
      <c r="A72" s="57" t="s">
        <v>1290</v>
      </c>
      <c r="B72" s="38" t="s">
        <v>348</v>
      </c>
      <c r="C72" s="57" t="s">
        <v>349</v>
      </c>
      <c r="D72" s="78">
        <v>45742</v>
      </c>
      <c r="E72" s="78">
        <v>45742</v>
      </c>
      <c r="F72" s="79">
        <v>19250</v>
      </c>
      <c r="G72" s="42">
        <v>45747</v>
      </c>
      <c r="H72" s="38">
        <v>1000000000</v>
      </c>
      <c r="I72" s="72"/>
    </row>
    <row r="73" ht="15.75" customHeight="1" spans="1:9">
      <c r="A73" s="57" t="s">
        <v>1291</v>
      </c>
      <c r="B73" s="38" t="s">
        <v>431</v>
      </c>
      <c r="C73" s="63" t="s">
        <v>432</v>
      </c>
      <c r="D73" s="78">
        <v>45744</v>
      </c>
      <c r="E73" s="78">
        <v>45744</v>
      </c>
      <c r="F73" s="62">
        <v>16433.61</v>
      </c>
      <c r="G73" s="42">
        <v>45747</v>
      </c>
      <c r="H73" s="5">
        <v>1000000000</v>
      </c>
      <c r="I73" s="72"/>
    </row>
    <row r="74" ht="15.75" customHeight="1" spans="1:9">
      <c r="A74" s="22" t="s">
        <v>53</v>
      </c>
      <c r="B74" s="23"/>
      <c r="C74" s="23"/>
      <c r="D74" s="23"/>
      <c r="E74" s="23"/>
      <c r="F74" s="23"/>
      <c r="G74" s="23"/>
      <c r="H74" s="24"/>
      <c r="I74" s="70">
        <f>SUM(F75:F79)</f>
        <v>133733.01</v>
      </c>
    </row>
    <row r="75" ht="17.25" customHeight="1" spans="1:9">
      <c r="A75" s="57" t="s">
        <v>1292</v>
      </c>
      <c r="B75" s="38" t="s">
        <v>110</v>
      </c>
      <c r="C75" s="57" t="s">
        <v>1293</v>
      </c>
      <c r="D75" s="60">
        <v>45734</v>
      </c>
      <c r="E75" s="48">
        <v>45743</v>
      </c>
      <c r="F75" s="79">
        <v>22323</v>
      </c>
      <c r="G75" s="42">
        <v>45747</v>
      </c>
      <c r="H75" s="38">
        <v>1000000000</v>
      </c>
      <c r="I75" s="72"/>
    </row>
    <row r="76" ht="17.25" customHeight="1" spans="1:9">
      <c r="A76" s="57" t="s">
        <v>1294</v>
      </c>
      <c r="B76" s="38" t="s">
        <v>63</v>
      </c>
      <c r="C76" s="57" t="s">
        <v>64</v>
      </c>
      <c r="D76" s="61">
        <v>45736</v>
      </c>
      <c r="E76" s="61">
        <v>45741</v>
      </c>
      <c r="F76" s="80">
        <v>22244.61</v>
      </c>
      <c r="G76" s="42">
        <v>45747</v>
      </c>
      <c r="H76" s="38">
        <v>1000000000</v>
      </c>
      <c r="I76" s="72"/>
    </row>
    <row r="77" ht="17.25" customHeight="1" spans="1:9">
      <c r="A77" s="57" t="s">
        <v>1295</v>
      </c>
      <c r="B77" s="81" t="s">
        <v>302</v>
      </c>
      <c r="C77" s="43" t="s">
        <v>303</v>
      </c>
      <c r="D77" s="60">
        <v>45740</v>
      </c>
      <c r="E77" s="48">
        <v>45742</v>
      </c>
      <c r="F77" s="67">
        <v>19320.35</v>
      </c>
      <c r="G77" s="42">
        <v>45747</v>
      </c>
      <c r="H77" s="38">
        <v>1000000000</v>
      </c>
      <c r="I77" s="72"/>
    </row>
    <row r="78" ht="17.25" customHeight="1" spans="1:9">
      <c r="A78" s="57" t="s">
        <v>1296</v>
      </c>
      <c r="B78" s="38" t="s">
        <v>63</v>
      </c>
      <c r="C78" s="57" t="s">
        <v>64</v>
      </c>
      <c r="D78" s="61">
        <v>45742</v>
      </c>
      <c r="E78" s="61">
        <v>45747</v>
      </c>
      <c r="F78" s="67">
        <v>34514.4</v>
      </c>
      <c r="G78" s="42">
        <v>45747</v>
      </c>
      <c r="H78" s="38">
        <v>1000000000</v>
      </c>
      <c r="I78" s="72"/>
    </row>
    <row r="79" ht="15.75" customHeight="1" spans="1:9">
      <c r="A79" s="57" t="s">
        <v>1297</v>
      </c>
      <c r="B79" s="38" t="s">
        <v>63</v>
      </c>
      <c r="C79" s="57" t="s">
        <v>64</v>
      </c>
      <c r="D79" s="61">
        <v>45742</v>
      </c>
      <c r="E79" s="61">
        <v>45747</v>
      </c>
      <c r="F79" s="67">
        <v>35330.65</v>
      </c>
      <c r="G79" s="42">
        <v>45747</v>
      </c>
      <c r="H79" s="82">
        <v>1000000000</v>
      </c>
      <c r="I79" s="72"/>
    </row>
    <row r="80" ht="15.75" customHeight="1" spans="1:9">
      <c r="A80" s="22" t="s">
        <v>55</v>
      </c>
      <c r="B80" s="23"/>
      <c r="C80" s="23"/>
      <c r="D80" s="23"/>
      <c r="E80" s="23"/>
      <c r="F80" s="23"/>
      <c r="G80" s="23"/>
      <c r="H80" s="24"/>
      <c r="I80" s="70">
        <f>SUM(F81)</f>
        <v>0</v>
      </c>
    </row>
    <row r="81" ht="15.75" customHeight="1" spans="1:9">
      <c r="A81" s="38"/>
      <c r="B81" s="38"/>
      <c r="C81" s="57"/>
      <c r="D81" s="83"/>
      <c r="E81" s="83"/>
      <c r="F81" s="33"/>
      <c r="G81" s="83"/>
      <c r="H81" s="38"/>
      <c r="I81" s="57"/>
    </row>
    <row r="82" ht="15.75" customHeight="1" spans="1:9">
      <c r="A82" s="22" t="s">
        <v>56</v>
      </c>
      <c r="B82" s="23"/>
      <c r="C82" s="23"/>
      <c r="D82" s="23"/>
      <c r="E82" s="23"/>
      <c r="F82" s="23"/>
      <c r="G82" s="23"/>
      <c r="H82" s="24"/>
      <c r="I82" s="70">
        <f>SUM(F83:F85)</f>
        <v>69588.13</v>
      </c>
    </row>
    <row r="83" ht="15.75" customHeight="1" spans="1:9">
      <c r="A83" s="57" t="s">
        <v>1298</v>
      </c>
      <c r="B83" s="38" t="s">
        <v>1299</v>
      </c>
      <c r="C83" s="84" t="s">
        <v>1300</v>
      </c>
      <c r="D83" s="60">
        <v>45730</v>
      </c>
      <c r="E83" s="60">
        <v>45743</v>
      </c>
      <c r="F83" s="79">
        <v>17862.12</v>
      </c>
      <c r="G83" s="42">
        <v>45747</v>
      </c>
      <c r="H83" s="83">
        <v>1000000000</v>
      </c>
      <c r="I83" s="72"/>
    </row>
    <row r="84" ht="13.5" customHeight="1" spans="1:9">
      <c r="A84" s="57" t="s">
        <v>1301</v>
      </c>
      <c r="B84" s="38" t="s">
        <v>1202</v>
      </c>
      <c r="C84" s="57" t="s">
        <v>1302</v>
      </c>
      <c r="D84" s="42">
        <v>45736</v>
      </c>
      <c r="E84" s="42">
        <v>45742</v>
      </c>
      <c r="F84" s="79">
        <v>33423.25</v>
      </c>
      <c r="G84" s="42">
        <v>45747</v>
      </c>
      <c r="H84" s="38">
        <v>1000000000</v>
      </c>
      <c r="I84" s="72"/>
    </row>
    <row r="85" ht="15.75" customHeight="1" spans="1:9">
      <c r="A85" s="57" t="s">
        <v>1303</v>
      </c>
      <c r="B85" s="38" t="s">
        <v>1304</v>
      </c>
      <c r="C85" s="57" t="s">
        <v>1305</v>
      </c>
      <c r="D85" s="42">
        <v>45740</v>
      </c>
      <c r="E85" s="42">
        <v>45740</v>
      </c>
      <c r="F85" s="85">
        <v>18302.76</v>
      </c>
      <c r="G85" s="42">
        <v>45747</v>
      </c>
      <c r="H85" s="38">
        <v>1000000000</v>
      </c>
      <c r="I85" s="72"/>
    </row>
    <row r="86" customFormat="1" ht="15.75" customHeight="1" spans="1:8">
      <c r="A86" s="5"/>
      <c r="B86" s="5"/>
      <c r="D86" s="5"/>
      <c r="E86" s="5"/>
      <c r="F86" s="86"/>
      <c r="G86" s="87"/>
      <c r="H86" s="88"/>
    </row>
    <row r="87" customFormat="1" ht="15.75" customHeight="1" spans="1:8">
      <c r="A87" s="89" t="s">
        <v>60</v>
      </c>
      <c r="B87" s="90"/>
      <c r="C87" s="90"/>
      <c r="D87" s="5"/>
      <c r="E87" s="5"/>
      <c r="F87" s="86"/>
      <c r="H87" s="5"/>
    </row>
    <row r="88" customFormat="1" ht="15.75" customHeight="1" spans="1:8">
      <c r="A88" s="91" t="s">
        <v>61</v>
      </c>
      <c r="B88" s="13"/>
      <c r="C88" s="13"/>
      <c r="D88" s="5"/>
      <c r="E88" s="5"/>
      <c r="F88" s="86"/>
      <c r="H88" s="5"/>
    </row>
    <row r="89" customFormat="1" ht="15.75" customHeight="1" spans="1:8">
      <c r="A89" s="5"/>
      <c r="B89" s="5"/>
      <c r="D89" s="5"/>
      <c r="E89" s="5"/>
      <c r="F89" s="86"/>
      <c r="H89" s="5"/>
    </row>
    <row r="90" customFormat="1" ht="15.75" customHeight="1" spans="1:8">
      <c r="A90" s="5"/>
      <c r="B90" s="5"/>
      <c r="D90" s="5"/>
      <c r="E90" s="5"/>
      <c r="F90" s="86"/>
      <c r="H90" s="5"/>
    </row>
    <row r="91" customFormat="1" ht="15.75" customHeight="1" spans="1:8">
      <c r="A91" s="5"/>
      <c r="B91" s="5"/>
      <c r="D91" s="5"/>
      <c r="E91" s="5"/>
      <c r="F91" s="86"/>
      <c r="H91" s="5"/>
    </row>
    <row r="92" customFormat="1" ht="15.75" customHeight="1" spans="1:8">
      <c r="A92" s="5"/>
      <c r="B92" s="5"/>
      <c r="D92" s="5"/>
      <c r="E92" s="5"/>
      <c r="F92" s="86"/>
      <c r="H92" s="5"/>
    </row>
    <row r="93" customFormat="1" ht="15.75" customHeight="1" spans="1:8">
      <c r="A93" s="5"/>
      <c r="B93" s="5"/>
      <c r="D93" s="5"/>
      <c r="E93" s="5"/>
      <c r="F93" s="86"/>
      <c r="H93" s="5"/>
    </row>
    <row r="94" customFormat="1" ht="15.75" customHeight="1" spans="1:8">
      <c r="A94" s="5"/>
      <c r="B94" s="5"/>
      <c r="D94" s="5"/>
      <c r="E94" s="5"/>
      <c r="F94" s="86"/>
      <c r="H94" s="5"/>
    </row>
    <row r="95" customFormat="1" ht="15.75" customHeight="1" spans="1:8">
      <c r="A95" s="5"/>
      <c r="B95" s="5"/>
      <c r="D95" s="5"/>
      <c r="E95" s="5"/>
      <c r="F95" s="86"/>
      <c r="H95" s="5"/>
    </row>
    <row r="96" customFormat="1" ht="15.75" customHeight="1" spans="1:8">
      <c r="A96" s="5"/>
      <c r="B96" s="5"/>
      <c r="D96" s="5"/>
      <c r="E96" s="5"/>
      <c r="F96" s="86"/>
      <c r="H96" s="5"/>
    </row>
    <row r="97" customFormat="1" ht="15.75" customHeight="1" spans="1:8">
      <c r="A97" s="5"/>
      <c r="B97" s="5"/>
      <c r="D97" s="5"/>
      <c r="E97" s="5"/>
      <c r="F97" s="86"/>
      <c r="H97" s="5"/>
    </row>
    <row r="98" customFormat="1" ht="15.75" customHeight="1" spans="1:8">
      <c r="A98" s="5"/>
      <c r="B98" s="5"/>
      <c r="D98" s="5"/>
      <c r="E98" s="5"/>
      <c r="F98" s="86"/>
      <c r="H98" s="5"/>
    </row>
    <row r="99" customFormat="1" ht="15.75" customHeight="1" spans="1:8">
      <c r="A99" s="5"/>
      <c r="B99" s="5"/>
      <c r="D99" s="5"/>
      <c r="E99" s="5"/>
      <c r="F99" s="86"/>
      <c r="H99" s="5"/>
    </row>
    <row r="100" customFormat="1" ht="15.75" customHeight="1" spans="1:8">
      <c r="A100" s="5"/>
      <c r="B100" s="5"/>
      <c r="D100" s="5"/>
      <c r="E100" s="5"/>
      <c r="F100" s="86"/>
      <c r="H100" s="5"/>
    </row>
    <row r="101" customFormat="1" ht="15.75" customHeight="1" spans="1:8">
      <c r="A101" s="5"/>
      <c r="B101" s="5"/>
      <c r="D101" s="5"/>
      <c r="E101" s="5"/>
      <c r="F101" s="86"/>
      <c r="H101" s="5"/>
    </row>
    <row r="102" customFormat="1" ht="15.75" customHeight="1" spans="1:8">
      <c r="A102" s="5"/>
      <c r="B102" s="5"/>
      <c r="D102" s="5"/>
      <c r="E102" s="5"/>
      <c r="F102" s="86"/>
      <c r="H102" s="5"/>
    </row>
    <row r="103" customFormat="1" ht="15.75" customHeight="1" spans="1:8">
      <c r="A103" s="5"/>
      <c r="B103" s="5"/>
      <c r="D103" s="5"/>
      <c r="E103" s="5"/>
      <c r="F103" s="86"/>
      <c r="H103" s="5"/>
    </row>
    <row r="104" customFormat="1" ht="15.75" customHeight="1" spans="1:8">
      <c r="A104" s="5"/>
      <c r="B104" s="5"/>
      <c r="D104" s="5"/>
      <c r="E104" s="5"/>
      <c r="F104" s="86"/>
      <c r="H104" s="5"/>
    </row>
    <row r="105" customFormat="1" ht="15.75" customHeight="1" spans="1:8">
      <c r="A105" s="5"/>
      <c r="B105" s="5"/>
      <c r="D105" s="5"/>
      <c r="E105" s="5"/>
      <c r="F105" s="86"/>
      <c r="H105" s="5"/>
    </row>
    <row r="106" customFormat="1" ht="15.75" customHeight="1" spans="1:8">
      <c r="A106" s="5"/>
      <c r="B106" s="5"/>
      <c r="D106" s="5"/>
      <c r="E106" s="5"/>
      <c r="F106" s="86"/>
      <c r="H106" s="5"/>
    </row>
    <row r="107" customFormat="1" ht="15.75" customHeight="1" spans="1:8">
      <c r="A107" s="5"/>
      <c r="B107" s="5"/>
      <c r="D107" s="5"/>
      <c r="E107" s="5"/>
      <c r="F107" s="86"/>
      <c r="H107" s="5"/>
    </row>
    <row r="108" customFormat="1" ht="15.75" customHeight="1" spans="1:8">
      <c r="A108" s="5"/>
      <c r="B108" s="5"/>
      <c r="D108" s="5"/>
      <c r="E108" s="5"/>
      <c r="F108" s="86"/>
      <c r="H108" s="5"/>
    </row>
    <row r="109" customFormat="1" ht="15.75" customHeight="1" spans="1:8">
      <c r="A109" s="5"/>
      <c r="B109" s="5"/>
      <c r="D109" s="5"/>
      <c r="E109" s="5"/>
      <c r="F109" s="86"/>
      <c r="H109" s="5"/>
    </row>
    <row r="110" customFormat="1" ht="15.75" customHeight="1" spans="1:8">
      <c r="A110" s="5"/>
      <c r="B110" s="5"/>
      <c r="D110" s="5"/>
      <c r="E110" s="5"/>
      <c r="F110" s="86"/>
      <c r="H110" s="5"/>
    </row>
    <row r="111" customFormat="1" ht="15.75" customHeight="1" spans="1:8">
      <c r="A111" s="5"/>
      <c r="B111" s="5"/>
      <c r="D111" s="5"/>
      <c r="E111" s="5"/>
      <c r="F111" s="86"/>
      <c r="H111" s="5"/>
    </row>
    <row r="112" customFormat="1" ht="15.75" customHeight="1" spans="1:8">
      <c r="A112" s="5"/>
      <c r="B112" s="5"/>
      <c r="D112" s="5"/>
      <c r="E112" s="5"/>
      <c r="F112" s="86"/>
      <c r="H112" s="5"/>
    </row>
    <row r="113" customFormat="1" ht="15.75" customHeight="1" spans="1:8">
      <c r="A113" s="5"/>
      <c r="B113" s="5"/>
      <c r="D113" s="5"/>
      <c r="E113" s="5"/>
      <c r="F113" s="86"/>
      <c r="H113" s="5"/>
    </row>
    <row r="114" customFormat="1" ht="15.75" customHeight="1" spans="1:8">
      <c r="A114" s="5"/>
      <c r="B114" s="5"/>
      <c r="D114" s="5"/>
      <c r="E114" s="5"/>
      <c r="F114" s="86"/>
      <c r="H114" s="5"/>
    </row>
    <row r="115" customFormat="1" ht="15.75" customHeight="1" spans="1:8">
      <c r="A115" s="5"/>
      <c r="B115" s="5"/>
      <c r="D115" s="5"/>
      <c r="E115" s="5"/>
      <c r="F115" s="86"/>
      <c r="H115" s="5"/>
    </row>
    <row r="116" customFormat="1" ht="15.75" customHeight="1" spans="1:8">
      <c r="A116" s="5"/>
      <c r="B116" s="5"/>
      <c r="D116" s="5"/>
      <c r="E116" s="5"/>
      <c r="F116" s="86"/>
      <c r="H116" s="5"/>
    </row>
    <row r="117" customFormat="1" ht="15.75" customHeight="1" spans="1:8">
      <c r="A117" s="5"/>
      <c r="B117" s="5"/>
      <c r="D117" s="5"/>
      <c r="E117" s="5"/>
      <c r="F117" s="86"/>
      <c r="H117" s="5"/>
    </row>
    <row r="118" customFormat="1" ht="15.75" customHeight="1" spans="1:8">
      <c r="A118" s="5"/>
      <c r="B118" s="5"/>
      <c r="D118" s="5"/>
      <c r="E118" s="5"/>
      <c r="F118" s="86"/>
      <c r="H118" s="5"/>
    </row>
    <row r="119" customFormat="1" ht="15.75" customHeight="1" spans="1:8">
      <c r="A119" s="5"/>
      <c r="B119" s="5"/>
      <c r="D119" s="5"/>
      <c r="E119" s="5"/>
      <c r="F119" s="86"/>
      <c r="H119" s="5"/>
    </row>
    <row r="120" customFormat="1" ht="15.75" customHeight="1" spans="1:8">
      <c r="A120" s="5"/>
      <c r="B120" s="5"/>
      <c r="D120" s="5"/>
      <c r="E120" s="5"/>
      <c r="F120" s="86"/>
      <c r="H120" s="5"/>
    </row>
    <row r="121" customFormat="1" ht="15.75" customHeight="1" spans="1:8">
      <c r="A121" s="5"/>
      <c r="B121" s="5"/>
      <c r="D121" s="5"/>
      <c r="E121" s="5"/>
      <c r="F121" s="86"/>
      <c r="H121" s="5"/>
    </row>
    <row r="122" customFormat="1" ht="15.75" customHeight="1" spans="1:8">
      <c r="A122" s="5"/>
      <c r="B122" s="5"/>
      <c r="D122" s="5"/>
      <c r="E122" s="5"/>
      <c r="F122" s="86"/>
      <c r="H122" s="5"/>
    </row>
    <row r="123" customFormat="1" ht="15.75" customHeight="1" spans="1:8">
      <c r="A123" s="5"/>
      <c r="B123" s="5"/>
      <c r="D123" s="5"/>
      <c r="E123" s="5"/>
      <c r="F123" s="86"/>
      <c r="H123" s="5"/>
    </row>
    <row r="124" customFormat="1" ht="15.75" customHeight="1" spans="1:8">
      <c r="A124" s="5"/>
      <c r="B124" s="5"/>
      <c r="D124" s="5"/>
      <c r="E124" s="5"/>
      <c r="F124" s="86"/>
      <c r="H124" s="5"/>
    </row>
    <row r="125" customFormat="1" ht="15.75" customHeight="1" spans="1:8">
      <c r="A125" s="5"/>
      <c r="B125" s="5"/>
      <c r="D125" s="5"/>
      <c r="E125" s="5"/>
      <c r="F125" s="86"/>
      <c r="H125" s="5"/>
    </row>
    <row r="126" customFormat="1" ht="15.75" customHeight="1" spans="1:8">
      <c r="A126" s="5"/>
      <c r="B126" s="5"/>
      <c r="D126" s="5"/>
      <c r="E126" s="5"/>
      <c r="F126" s="86"/>
      <c r="H126" s="5"/>
    </row>
    <row r="127" customFormat="1" ht="15.75" customHeight="1" spans="1:8">
      <c r="A127" s="5"/>
      <c r="B127" s="5"/>
      <c r="D127" s="5"/>
      <c r="E127" s="5"/>
      <c r="F127" s="86"/>
      <c r="H127" s="5"/>
    </row>
    <row r="128" customFormat="1" ht="15.75" customHeight="1" spans="1:8">
      <c r="A128" s="5"/>
      <c r="B128" s="5"/>
      <c r="D128" s="5"/>
      <c r="E128" s="5"/>
      <c r="F128" s="86"/>
      <c r="H128" s="5"/>
    </row>
    <row r="129" customFormat="1" ht="15.75" customHeight="1" spans="1:8">
      <c r="A129" s="5"/>
      <c r="B129" s="5"/>
      <c r="D129" s="5"/>
      <c r="E129" s="5"/>
      <c r="F129" s="86"/>
      <c r="H129" s="5"/>
    </row>
    <row r="130" customFormat="1" ht="15.75" customHeight="1" spans="1:8">
      <c r="A130" s="5"/>
      <c r="B130" s="5"/>
      <c r="D130" s="5"/>
      <c r="E130" s="5"/>
      <c r="F130" s="86"/>
      <c r="H130" s="5"/>
    </row>
    <row r="131" customFormat="1" ht="15.75" customHeight="1" spans="1:8">
      <c r="A131" s="5"/>
      <c r="B131" s="5"/>
      <c r="D131" s="5"/>
      <c r="E131" s="5"/>
      <c r="F131" s="86"/>
      <c r="H131" s="5"/>
    </row>
    <row r="132" customFormat="1" ht="15.75" customHeight="1" spans="1:8">
      <c r="A132" s="5"/>
      <c r="B132" s="5"/>
      <c r="D132" s="5"/>
      <c r="E132" s="5"/>
      <c r="F132" s="86"/>
      <c r="H132" s="5"/>
    </row>
    <row r="133" customFormat="1" ht="15.75" customHeight="1" spans="1:8">
      <c r="A133" s="5"/>
      <c r="B133" s="5"/>
      <c r="D133" s="5"/>
      <c r="E133" s="5"/>
      <c r="F133" s="86"/>
      <c r="H133" s="5"/>
    </row>
    <row r="134" customFormat="1" ht="15.75" customHeight="1" spans="1:8">
      <c r="A134" s="5"/>
      <c r="B134" s="5"/>
      <c r="D134" s="5"/>
      <c r="E134" s="5"/>
      <c r="F134" s="86"/>
      <c r="H134" s="5"/>
    </row>
    <row r="135" customFormat="1" ht="15.75" customHeight="1" spans="1:8">
      <c r="A135" s="5"/>
      <c r="B135" s="5"/>
      <c r="D135" s="5"/>
      <c r="E135" s="5"/>
      <c r="F135" s="86"/>
      <c r="H135" s="5"/>
    </row>
    <row r="136" customFormat="1" ht="15.75" customHeight="1" spans="1:8">
      <c r="A136" s="5"/>
      <c r="B136" s="5"/>
      <c r="D136" s="5"/>
      <c r="E136" s="5"/>
      <c r="F136" s="86"/>
      <c r="H136" s="5"/>
    </row>
    <row r="137" customFormat="1" ht="15.75" customHeight="1" spans="1:8">
      <c r="A137" s="5"/>
      <c r="B137" s="5"/>
      <c r="D137" s="5"/>
      <c r="E137" s="5"/>
      <c r="F137" s="86"/>
      <c r="H137" s="5"/>
    </row>
    <row r="138" customFormat="1" ht="15.75" customHeight="1" spans="1:8">
      <c r="A138" s="5"/>
      <c r="B138" s="5"/>
      <c r="D138" s="5"/>
      <c r="E138" s="5"/>
      <c r="F138" s="86"/>
      <c r="H138" s="5"/>
    </row>
    <row r="139" customFormat="1" ht="15.75" customHeight="1" spans="1:8">
      <c r="A139" s="5"/>
      <c r="B139" s="5"/>
      <c r="D139" s="5"/>
      <c r="E139" s="5"/>
      <c r="F139" s="86"/>
      <c r="H139" s="5"/>
    </row>
    <row r="140" customFormat="1" ht="15.75" customHeight="1" spans="1:8">
      <c r="A140" s="5"/>
      <c r="B140" s="5"/>
      <c r="D140" s="5"/>
      <c r="E140" s="5"/>
      <c r="F140" s="86"/>
      <c r="H140" s="5"/>
    </row>
    <row r="141" customFormat="1" ht="15.75" customHeight="1" spans="1:8">
      <c r="A141" s="5"/>
      <c r="B141" s="5"/>
      <c r="D141" s="5"/>
      <c r="E141" s="5"/>
      <c r="F141" s="86"/>
      <c r="H141" s="5"/>
    </row>
    <row r="142" customFormat="1" ht="15.75" customHeight="1" spans="1:8">
      <c r="A142" s="5"/>
      <c r="B142" s="5"/>
      <c r="D142" s="5"/>
      <c r="E142" s="5"/>
      <c r="F142" s="86"/>
      <c r="H142" s="5"/>
    </row>
    <row r="143" customFormat="1" ht="15.75" customHeight="1" spans="1:8">
      <c r="A143" s="5"/>
      <c r="B143" s="5"/>
      <c r="D143" s="5"/>
      <c r="E143" s="5"/>
      <c r="F143" s="86"/>
      <c r="H143" s="5"/>
    </row>
    <row r="144" customFormat="1" ht="15.75" customHeight="1" spans="1:8">
      <c r="A144" s="5"/>
      <c r="B144" s="5"/>
      <c r="D144" s="5"/>
      <c r="E144" s="5"/>
      <c r="F144" s="86"/>
      <c r="H144" s="5"/>
    </row>
    <row r="145" customFormat="1" ht="15.75" customHeight="1" spans="1:8">
      <c r="A145" s="5"/>
      <c r="B145" s="5"/>
      <c r="D145" s="5"/>
      <c r="E145" s="5"/>
      <c r="F145" s="86"/>
      <c r="H145" s="5"/>
    </row>
    <row r="146" customFormat="1" ht="15.75" customHeight="1" spans="1:8">
      <c r="A146" s="5"/>
      <c r="B146" s="5"/>
      <c r="D146" s="5"/>
      <c r="E146" s="5"/>
      <c r="F146" s="86"/>
      <c r="H146" s="5"/>
    </row>
    <row r="147" customFormat="1" ht="15.75" customHeight="1" spans="1:8">
      <c r="A147" s="5"/>
      <c r="B147" s="5"/>
      <c r="D147" s="5"/>
      <c r="E147" s="5"/>
      <c r="F147" s="86"/>
      <c r="H147" s="5"/>
    </row>
    <row r="148" customFormat="1" ht="15.75" customHeight="1" spans="1:8">
      <c r="A148" s="5"/>
      <c r="B148" s="5"/>
      <c r="D148" s="5"/>
      <c r="E148" s="5"/>
      <c r="F148" s="86"/>
      <c r="H148" s="5"/>
    </row>
    <row r="149" customFormat="1" ht="15.75" customHeight="1" spans="1:8">
      <c r="A149" s="5"/>
      <c r="B149" s="5"/>
      <c r="D149" s="5"/>
      <c r="E149" s="5"/>
      <c r="F149" s="86"/>
      <c r="H149" s="5"/>
    </row>
    <row r="150" customFormat="1" ht="15.75" customHeight="1" spans="1:8">
      <c r="A150" s="5"/>
      <c r="B150" s="5"/>
      <c r="D150" s="5"/>
      <c r="E150" s="5"/>
      <c r="F150" s="86"/>
      <c r="H150" s="5"/>
    </row>
    <row r="151" customFormat="1" ht="15.75" customHeight="1" spans="1:8">
      <c r="A151" s="5"/>
      <c r="B151" s="5"/>
      <c r="D151" s="5"/>
      <c r="E151" s="5"/>
      <c r="F151" s="86"/>
      <c r="H151" s="5"/>
    </row>
    <row r="152" customFormat="1" ht="15.75" customHeight="1" spans="1:8">
      <c r="A152" s="5"/>
      <c r="B152" s="5"/>
      <c r="D152" s="5"/>
      <c r="E152" s="5"/>
      <c r="F152" s="86"/>
      <c r="H152" s="5"/>
    </row>
    <row r="153" customFormat="1" ht="15.75" customHeight="1" spans="1:8">
      <c r="A153" s="5"/>
      <c r="B153" s="5"/>
      <c r="D153" s="5"/>
      <c r="E153" s="5"/>
      <c r="F153" s="86"/>
      <c r="H153" s="5"/>
    </row>
    <row r="154" customFormat="1" ht="15.75" customHeight="1" spans="1:8">
      <c r="A154" s="5"/>
      <c r="B154" s="5"/>
      <c r="D154" s="5"/>
      <c r="E154" s="5"/>
      <c r="F154" s="86"/>
      <c r="H154" s="5"/>
    </row>
    <row r="155" customFormat="1" ht="15.75" customHeight="1" spans="1:8">
      <c r="A155" s="5"/>
      <c r="B155" s="5"/>
      <c r="D155" s="5"/>
      <c r="E155" s="5"/>
      <c r="F155" s="86"/>
      <c r="H155" s="5"/>
    </row>
    <row r="156" customFormat="1" ht="15.75" customHeight="1" spans="1:8">
      <c r="A156" s="5"/>
      <c r="B156" s="5"/>
      <c r="D156" s="5"/>
      <c r="E156" s="5"/>
      <c r="F156" s="86"/>
      <c r="H156" s="5"/>
    </row>
    <row r="157" customFormat="1" ht="15.75" customHeight="1" spans="1:8">
      <c r="A157" s="5"/>
      <c r="B157" s="5"/>
      <c r="D157" s="5"/>
      <c r="E157" s="5"/>
      <c r="F157" s="86"/>
      <c r="H157" s="5"/>
    </row>
    <row r="158" customFormat="1" ht="15.75" customHeight="1" spans="1:8">
      <c r="A158" s="5"/>
      <c r="B158" s="5"/>
      <c r="D158" s="5"/>
      <c r="E158" s="5"/>
      <c r="F158" s="86"/>
      <c r="H158" s="5"/>
    </row>
    <row r="159" customFormat="1" ht="15.75" customHeight="1" spans="1:8">
      <c r="A159" s="5"/>
      <c r="B159" s="5"/>
      <c r="D159" s="5"/>
      <c r="E159" s="5"/>
      <c r="F159" s="86"/>
      <c r="H159" s="5"/>
    </row>
    <row r="160" customFormat="1" ht="15.75" customHeight="1" spans="1:8">
      <c r="A160" s="5"/>
      <c r="B160" s="5"/>
      <c r="D160" s="5"/>
      <c r="E160" s="5"/>
      <c r="F160" s="86"/>
      <c r="H160" s="5"/>
    </row>
    <row r="161" customFormat="1" ht="15.75" customHeight="1" spans="1:8">
      <c r="A161" s="5"/>
      <c r="B161" s="5"/>
      <c r="D161" s="5"/>
      <c r="E161" s="5"/>
      <c r="F161" s="86"/>
      <c r="H161" s="5"/>
    </row>
    <row r="162" customFormat="1" ht="15.75" customHeight="1" spans="1:8">
      <c r="A162" s="5"/>
      <c r="B162" s="5"/>
      <c r="D162" s="5"/>
      <c r="E162" s="5"/>
      <c r="F162" s="86"/>
      <c r="H162" s="5"/>
    </row>
    <row r="163" customFormat="1" ht="15.75" customHeight="1" spans="1:8">
      <c r="A163" s="5"/>
      <c r="B163" s="5"/>
      <c r="D163" s="5"/>
      <c r="E163" s="5"/>
      <c r="F163" s="86"/>
      <c r="H163" s="5"/>
    </row>
    <row r="164" customFormat="1" ht="15.75" customHeight="1" spans="1:8">
      <c r="A164" s="5"/>
      <c r="B164" s="5"/>
      <c r="D164" s="5"/>
      <c r="E164" s="5"/>
      <c r="F164" s="86"/>
      <c r="H164" s="5"/>
    </row>
    <row r="165" customFormat="1" ht="15.75" customHeight="1" spans="1:8">
      <c r="A165" s="5"/>
      <c r="B165" s="5"/>
      <c r="D165" s="5"/>
      <c r="E165" s="5"/>
      <c r="F165" s="86"/>
      <c r="H165" s="5"/>
    </row>
    <row r="166" customFormat="1" ht="15.75" customHeight="1" spans="1:8">
      <c r="A166" s="5"/>
      <c r="B166" s="5"/>
      <c r="D166" s="5"/>
      <c r="E166" s="5"/>
      <c r="F166" s="86"/>
      <c r="H166" s="5"/>
    </row>
    <row r="167" customFormat="1" ht="15.75" customHeight="1" spans="1:8">
      <c r="A167" s="5"/>
      <c r="B167" s="5"/>
      <c r="D167" s="5"/>
      <c r="E167" s="5"/>
      <c r="F167" s="86"/>
      <c r="H167" s="5"/>
    </row>
    <row r="168" customFormat="1" ht="15.75" customHeight="1" spans="1:8">
      <c r="A168" s="5"/>
      <c r="B168" s="5"/>
      <c r="D168" s="5"/>
      <c r="E168" s="5"/>
      <c r="F168" s="86"/>
      <c r="H168" s="5"/>
    </row>
    <row r="169" customFormat="1" ht="15.75" customHeight="1" spans="1:8">
      <c r="A169" s="5"/>
      <c r="B169" s="5"/>
      <c r="D169" s="5"/>
      <c r="E169" s="5"/>
      <c r="F169" s="86"/>
      <c r="H169" s="5"/>
    </row>
    <row r="170" customFormat="1" ht="15.75" customHeight="1" spans="1:8">
      <c r="A170" s="5"/>
      <c r="B170" s="5"/>
      <c r="D170" s="5"/>
      <c r="E170" s="5"/>
      <c r="F170" s="86"/>
      <c r="H170" s="5"/>
    </row>
    <row r="171" customFormat="1" ht="15.75" customHeight="1" spans="1:8">
      <c r="A171" s="5"/>
      <c r="B171" s="5"/>
      <c r="D171" s="5"/>
      <c r="E171" s="5"/>
      <c r="F171" s="86"/>
      <c r="H171" s="5"/>
    </row>
    <row r="172" customFormat="1" ht="15.75" customHeight="1" spans="1:8">
      <c r="A172" s="5"/>
      <c r="B172" s="5"/>
      <c r="D172" s="5"/>
      <c r="E172" s="5"/>
      <c r="F172" s="86"/>
      <c r="H172" s="5"/>
    </row>
    <row r="173" customFormat="1" ht="15.75" customHeight="1" spans="1:8">
      <c r="A173" s="5"/>
      <c r="B173" s="5"/>
      <c r="D173" s="5"/>
      <c r="E173" s="5"/>
      <c r="F173" s="86"/>
      <c r="H173" s="5"/>
    </row>
    <row r="174" customFormat="1" ht="15.75" customHeight="1" spans="1:8">
      <c r="A174" s="5"/>
      <c r="B174" s="5"/>
      <c r="D174" s="5"/>
      <c r="E174" s="5"/>
      <c r="F174" s="86"/>
      <c r="H174" s="5"/>
    </row>
    <row r="175" customFormat="1" ht="15.75" customHeight="1" spans="1:8">
      <c r="A175" s="5"/>
      <c r="B175" s="5"/>
      <c r="D175" s="5"/>
      <c r="E175" s="5"/>
      <c r="F175" s="86"/>
      <c r="H175" s="5"/>
    </row>
    <row r="176" customFormat="1" ht="15.75" customHeight="1" spans="1:8">
      <c r="A176" s="5"/>
      <c r="B176" s="5"/>
      <c r="D176" s="5"/>
      <c r="E176" s="5"/>
      <c r="F176" s="86"/>
      <c r="H176" s="5"/>
    </row>
    <row r="177" customFormat="1" ht="15.75" customHeight="1" spans="1:8">
      <c r="A177" s="5"/>
      <c r="B177" s="5"/>
      <c r="D177" s="5"/>
      <c r="E177" s="5"/>
      <c r="F177" s="86"/>
      <c r="H177" s="5"/>
    </row>
    <row r="178" customFormat="1" ht="15.75" customHeight="1" spans="1:8">
      <c r="A178" s="5"/>
      <c r="B178" s="5"/>
      <c r="D178" s="5"/>
      <c r="E178" s="5"/>
      <c r="F178" s="86"/>
      <c r="H178" s="5"/>
    </row>
    <row r="179" customFormat="1" ht="15.75" customHeight="1" spans="1:8">
      <c r="A179" s="5"/>
      <c r="B179" s="5"/>
      <c r="D179" s="5"/>
      <c r="E179" s="5"/>
      <c r="F179" s="86"/>
      <c r="H179" s="5"/>
    </row>
    <row r="180" customFormat="1" ht="15.75" customHeight="1" spans="1:8">
      <c r="A180" s="5"/>
      <c r="B180" s="5"/>
      <c r="D180" s="5"/>
      <c r="E180" s="5"/>
      <c r="F180" s="86"/>
      <c r="H180" s="5"/>
    </row>
    <row r="181" customFormat="1" ht="15.75" customHeight="1" spans="1:8">
      <c r="A181" s="5"/>
      <c r="B181" s="5"/>
      <c r="D181" s="5"/>
      <c r="E181" s="5"/>
      <c r="F181" s="86"/>
      <c r="H181" s="5"/>
    </row>
    <row r="182" customFormat="1" ht="15.75" customHeight="1" spans="1:8">
      <c r="A182" s="5"/>
      <c r="B182" s="5"/>
      <c r="D182" s="5"/>
      <c r="E182" s="5"/>
      <c r="F182" s="86"/>
      <c r="H182" s="5"/>
    </row>
    <row r="183" customFormat="1" ht="15.75" customHeight="1" spans="1:8">
      <c r="A183" s="5"/>
      <c r="B183" s="5"/>
      <c r="D183" s="5"/>
      <c r="E183" s="5"/>
      <c r="F183" s="86"/>
      <c r="H183" s="5"/>
    </row>
    <row r="184" customFormat="1" ht="15.75" customHeight="1" spans="1:8">
      <c r="A184" s="5"/>
      <c r="B184" s="5"/>
      <c r="D184" s="5"/>
      <c r="E184" s="5"/>
      <c r="F184" s="86"/>
      <c r="H184" s="5"/>
    </row>
    <row r="185" customFormat="1" ht="15.75" customHeight="1" spans="1:8">
      <c r="A185" s="5"/>
      <c r="B185" s="5"/>
      <c r="D185" s="5"/>
      <c r="E185" s="5"/>
      <c r="F185" s="86"/>
      <c r="H185" s="5"/>
    </row>
    <row r="186" customFormat="1" ht="15.75" customHeight="1" spans="1:8">
      <c r="A186" s="5"/>
      <c r="B186" s="5"/>
      <c r="D186" s="5"/>
      <c r="E186" s="5"/>
      <c r="F186" s="86"/>
      <c r="H186" s="5"/>
    </row>
    <row r="187" customFormat="1" ht="15.75" customHeight="1" spans="1:8">
      <c r="A187" s="5"/>
      <c r="B187" s="5"/>
      <c r="D187" s="5"/>
      <c r="E187" s="5"/>
      <c r="F187" s="86"/>
      <c r="H187" s="5"/>
    </row>
    <row r="188" customFormat="1" ht="15.75" customHeight="1" spans="1:8">
      <c r="A188" s="5"/>
      <c r="B188" s="5"/>
      <c r="D188" s="5"/>
      <c r="E188" s="5"/>
      <c r="F188" s="86"/>
      <c r="H188" s="5"/>
    </row>
    <row r="189" customFormat="1" ht="15.75" customHeight="1" spans="1:8">
      <c r="A189" s="5"/>
      <c r="B189" s="5"/>
      <c r="D189" s="5"/>
      <c r="E189" s="5"/>
      <c r="F189" s="86"/>
      <c r="H189" s="5"/>
    </row>
    <row r="190" customFormat="1" ht="15.75" customHeight="1" spans="1:8">
      <c r="A190" s="5"/>
      <c r="B190" s="5"/>
      <c r="D190" s="5"/>
      <c r="E190" s="5"/>
      <c r="F190" s="86"/>
      <c r="H190" s="5"/>
    </row>
    <row r="191" customFormat="1" ht="15.75" customHeight="1" spans="1:8">
      <c r="A191" s="5"/>
      <c r="B191" s="5"/>
      <c r="D191" s="5"/>
      <c r="E191" s="5"/>
      <c r="F191" s="86"/>
      <c r="H191" s="5"/>
    </row>
    <row r="192" customFormat="1" ht="15.75" customHeight="1" spans="1:8">
      <c r="A192" s="5"/>
      <c r="B192" s="5"/>
      <c r="D192" s="5"/>
      <c r="E192" s="5"/>
      <c r="F192" s="86"/>
      <c r="H192" s="5"/>
    </row>
    <row r="193" customFormat="1" ht="15.75" customHeight="1" spans="1:8">
      <c r="A193" s="5"/>
      <c r="B193" s="5"/>
      <c r="D193" s="5"/>
      <c r="E193" s="5"/>
      <c r="F193" s="86"/>
      <c r="H193" s="5"/>
    </row>
    <row r="194" customFormat="1" ht="15.75" customHeight="1" spans="1:8">
      <c r="A194" s="5"/>
      <c r="B194" s="5"/>
      <c r="D194" s="5"/>
      <c r="E194" s="5"/>
      <c r="F194" s="86"/>
      <c r="H194" s="5"/>
    </row>
    <row r="195" customFormat="1" ht="15.75" customHeight="1" spans="1:8">
      <c r="A195" s="5"/>
      <c r="B195" s="5"/>
      <c r="D195" s="5"/>
      <c r="E195" s="5"/>
      <c r="F195" s="86"/>
      <c r="H195" s="5"/>
    </row>
    <row r="196" customFormat="1" ht="15.75" customHeight="1" spans="1:8">
      <c r="A196" s="5"/>
      <c r="B196" s="5"/>
      <c r="D196" s="5"/>
      <c r="E196" s="5"/>
      <c r="F196" s="86"/>
      <c r="H196" s="5"/>
    </row>
    <row r="197" customFormat="1" ht="15.75" customHeight="1" spans="1:8">
      <c r="A197" s="5"/>
      <c r="B197" s="5"/>
      <c r="D197" s="5"/>
      <c r="E197" s="5"/>
      <c r="F197" s="86"/>
      <c r="H197" s="5"/>
    </row>
    <row r="198" customFormat="1" ht="15.75" customHeight="1" spans="1:8">
      <c r="A198" s="5"/>
      <c r="B198" s="5"/>
      <c r="D198" s="5"/>
      <c r="E198" s="5"/>
      <c r="F198" s="86"/>
      <c r="H198" s="5"/>
    </row>
    <row r="199" customFormat="1" ht="15.75" customHeight="1" spans="1:8">
      <c r="A199" s="5"/>
      <c r="B199" s="5"/>
      <c r="D199" s="5"/>
      <c r="E199" s="5"/>
      <c r="F199" s="86"/>
      <c r="H199" s="5"/>
    </row>
    <row r="200" customFormat="1" ht="15.75" customHeight="1" spans="1:8">
      <c r="A200" s="5"/>
      <c r="B200" s="5"/>
      <c r="D200" s="5"/>
      <c r="E200" s="5"/>
      <c r="F200" s="86"/>
      <c r="H200" s="5"/>
    </row>
    <row r="201" customFormat="1" ht="15.75" customHeight="1" spans="1:8">
      <c r="A201" s="5"/>
      <c r="B201" s="5"/>
      <c r="D201" s="5"/>
      <c r="E201" s="5"/>
      <c r="F201" s="86"/>
      <c r="H201" s="5"/>
    </row>
    <row r="202" customFormat="1" ht="15.75" customHeight="1" spans="1:8">
      <c r="A202" s="5"/>
      <c r="B202" s="5"/>
      <c r="D202" s="5"/>
      <c r="E202" s="5"/>
      <c r="F202" s="86"/>
      <c r="H202" s="5"/>
    </row>
    <row r="203" customFormat="1" ht="15.75" customHeight="1" spans="1:8">
      <c r="A203" s="5"/>
      <c r="B203" s="5"/>
      <c r="D203" s="5"/>
      <c r="E203" s="5"/>
      <c r="F203" s="86"/>
      <c r="H203" s="5"/>
    </row>
    <row r="204" customFormat="1" ht="15.75" customHeight="1" spans="1:8">
      <c r="A204" s="5"/>
      <c r="B204" s="5"/>
      <c r="D204" s="5"/>
      <c r="E204" s="5"/>
      <c r="F204" s="86"/>
      <c r="H204" s="5"/>
    </row>
    <row r="205" customFormat="1" ht="15.75" customHeight="1" spans="1:8">
      <c r="A205" s="5"/>
      <c r="B205" s="5"/>
      <c r="D205" s="5"/>
      <c r="E205" s="5"/>
      <c r="F205" s="86"/>
      <c r="H205" s="5"/>
    </row>
    <row r="206" customFormat="1" ht="15.75" customHeight="1" spans="1:8">
      <c r="A206" s="5"/>
      <c r="B206" s="5"/>
      <c r="D206" s="5"/>
      <c r="E206" s="5"/>
      <c r="F206" s="86"/>
      <c r="H206" s="5"/>
    </row>
    <row r="207" customFormat="1" ht="15.75" customHeight="1" spans="1:8">
      <c r="A207" s="5"/>
      <c r="B207" s="5"/>
      <c r="D207" s="5"/>
      <c r="E207" s="5"/>
      <c r="F207" s="86"/>
      <c r="H207" s="5"/>
    </row>
    <row r="208" customFormat="1" ht="15.75" customHeight="1" spans="1:8">
      <c r="A208" s="5"/>
      <c r="B208" s="5"/>
      <c r="D208" s="5"/>
      <c r="E208" s="5"/>
      <c r="F208" s="86"/>
      <c r="H208" s="5"/>
    </row>
    <row r="209" customFormat="1" ht="15.75" customHeight="1" spans="1:8">
      <c r="A209" s="5"/>
      <c r="B209" s="5"/>
      <c r="D209" s="5"/>
      <c r="E209" s="5"/>
      <c r="F209" s="86"/>
      <c r="H209" s="5"/>
    </row>
    <row r="210" customFormat="1" ht="15.75" customHeight="1" spans="1:8">
      <c r="A210" s="5"/>
      <c r="B210" s="5"/>
      <c r="D210" s="5"/>
      <c r="E210" s="5"/>
      <c r="F210" s="86"/>
      <c r="H210" s="5"/>
    </row>
    <row r="211" customFormat="1" ht="15.75" customHeight="1" spans="1:8">
      <c r="A211" s="5"/>
      <c r="B211" s="5"/>
      <c r="D211" s="5"/>
      <c r="E211" s="5"/>
      <c r="F211" s="86"/>
      <c r="H211" s="5"/>
    </row>
    <row r="212" customFormat="1" ht="15.75" customHeight="1" spans="1:8">
      <c r="A212" s="5"/>
      <c r="B212" s="5"/>
      <c r="D212" s="5"/>
      <c r="E212" s="5"/>
      <c r="F212" s="86"/>
      <c r="H212" s="5"/>
    </row>
    <row r="213" customFormat="1" ht="15.75" customHeight="1" spans="1:8">
      <c r="A213" s="5"/>
      <c r="B213" s="5"/>
      <c r="D213" s="5"/>
      <c r="E213" s="5"/>
      <c r="F213" s="86"/>
      <c r="H213" s="5"/>
    </row>
    <row r="214" customFormat="1" ht="15.75" customHeight="1" spans="1:8">
      <c r="A214" s="5"/>
      <c r="B214" s="5"/>
      <c r="D214" s="5"/>
      <c r="E214" s="5"/>
      <c r="F214" s="86"/>
      <c r="H214" s="5"/>
    </row>
    <row r="215" customFormat="1" ht="15.75" customHeight="1" spans="1:8">
      <c r="A215" s="5"/>
      <c r="B215" s="5"/>
      <c r="D215" s="5"/>
      <c r="E215" s="5"/>
      <c r="F215" s="86"/>
      <c r="H215" s="5"/>
    </row>
    <row r="216" customFormat="1" ht="15.75" customHeight="1" spans="1:8">
      <c r="A216" s="5"/>
      <c r="B216" s="5"/>
      <c r="D216" s="5"/>
      <c r="E216" s="5"/>
      <c r="F216" s="86"/>
      <c r="H216" s="5"/>
    </row>
    <row r="217" customFormat="1" ht="15.75" customHeight="1" spans="1:8">
      <c r="A217" s="5"/>
      <c r="B217" s="5"/>
      <c r="D217" s="5"/>
      <c r="E217" s="5"/>
      <c r="F217" s="86"/>
      <c r="H217" s="5"/>
    </row>
    <row r="218" customFormat="1" ht="15.75" customHeight="1" spans="1:8">
      <c r="A218" s="5"/>
      <c r="B218" s="5"/>
      <c r="D218" s="5"/>
      <c r="E218" s="5"/>
      <c r="F218" s="86"/>
      <c r="H218" s="5"/>
    </row>
    <row r="219" customFormat="1" ht="15.75" customHeight="1" spans="1:8">
      <c r="A219" s="5"/>
      <c r="B219" s="5"/>
      <c r="D219" s="5"/>
      <c r="E219" s="5"/>
      <c r="F219" s="86"/>
      <c r="H219" s="5"/>
    </row>
    <row r="220" customFormat="1" ht="15.75" customHeight="1" spans="1:8">
      <c r="A220" s="5"/>
      <c r="B220" s="5"/>
      <c r="D220" s="5"/>
      <c r="E220" s="5"/>
      <c r="F220" s="86"/>
      <c r="H220" s="5"/>
    </row>
    <row r="221" customFormat="1" ht="15.75" customHeight="1" spans="1:8">
      <c r="A221" s="5"/>
      <c r="B221" s="5"/>
      <c r="D221" s="5"/>
      <c r="E221" s="5"/>
      <c r="F221" s="86"/>
      <c r="H221" s="5"/>
    </row>
    <row r="222" customFormat="1" ht="15.75" customHeight="1" spans="1:8">
      <c r="A222" s="5"/>
      <c r="B222" s="5"/>
      <c r="D222" s="5"/>
      <c r="E222" s="5"/>
      <c r="F222" s="86"/>
      <c r="H222" s="5"/>
    </row>
    <row r="223" customFormat="1" ht="15.75" customHeight="1" spans="1:8">
      <c r="A223" s="5"/>
      <c r="B223" s="5"/>
      <c r="D223" s="5"/>
      <c r="E223" s="5"/>
      <c r="F223" s="86"/>
      <c r="H223" s="5"/>
    </row>
    <row r="224" customFormat="1" ht="15.75" customHeight="1" spans="1:8">
      <c r="A224" s="5"/>
      <c r="B224" s="5"/>
      <c r="D224" s="5"/>
      <c r="E224" s="5"/>
      <c r="F224" s="86"/>
      <c r="H224" s="5"/>
    </row>
    <row r="225" customFormat="1" ht="15.75" customHeight="1" spans="1:8">
      <c r="A225" s="5"/>
      <c r="B225" s="5"/>
      <c r="D225" s="5"/>
      <c r="E225" s="5"/>
      <c r="F225" s="86"/>
      <c r="H225" s="5"/>
    </row>
    <row r="226" customFormat="1" ht="15.75" customHeight="1" spans="1:8">
      <c r="A226" s="5"/>
      <c r="B226" s="5"/>
      <c r="D226" s="5"/>
      <c r="E226" s="5"/>
      <c r="F226" s="86"/>
      <c r="H226" s="5"/>
    </row>
    <row r="227" customFormat="1" ht="15.75" customHeight="1" spans="1:8">
      <c r="A227" s="5"/>
      <c r="B227" s="5"/>
      <c r="D227" s="5"/>
      <c r="E227" s="5"/>
      <c r="F227" s="86"/>
      <c r="H227" s="5"/>
    </row>
    <row r="228" customFormat="1" ht="15.75" customHeight="1" spans="1:8">
      <c r="A228" s="5"/>
      <c r="B228" s="5"/>
      <c r="D228" s="5"/>
      <c r="E228" s="5"/>
      <c r="F228" s="86"/>
      <c r="H228" s="5"/>
    </row>
    <row r="229" customFormat="1" ht="15.75" customHeight="1" spans="1:8">
      <c r="A229" s="5"/>
      <c r="B229" s="5"/>
      <c r="D229" s="5"/>
      <c r="E229" s="5"/>
      <c r="F229" s="86"/>
      <c r="H229" s="5"/>
    </row>
    <row r="230" customFormat="1" ht="15.75" customHeight="1" spans="1:8">
      <c r="A230" s="5"/>
      <c r="B230" s="5"/>
      <c r="D230" s="5"/>
      <c r="E230" s="5"/>
      <c r="F230" s="86"/>
      <c r="H230" s="5"/>
    </row>
    <row r="231" customFormat="1" ht="15.75" customHeight="1" spans="1:8">
      <c r="A231" s="5"/>
      <c r="B231" s="5"/>
      <c r="D231" s="5"/>
      <c r="E231" s="5"/>
      <c r="F231" s="86"/>
      <c r="H231" s="5"/>
    </row>
    <row r="232" customFormat="1" ht="15.75" customHeight="1" spans="1:8">
      <c r="A232" s="5"/>
      <c r="B232" s="5"/>
      <c r="D232" s="5"/>
      <c r="E232" s="5"/>
      <c r="F232" s="86"/>
      <c r="H232" s="5"/>
    </row>
    <row r="233" customFormat="1" ht="15.75" customHeight="1" spans="1:8">
      <c r="A233" s="5"/>
      <c r="B233" s="5"/>
      <c r="D233" s="5"/>
      <c r="E233" s="5"/>
      <c r="F233" s="86"/>
      <c r="H233" s="5"/>
    </row>
    <row r="234" customFormat="1" ht="15.75" customHeight="1" spans="1:8">
      <c r="A234" s="5"/>
      <c r="B234" s="5"/>
      <c r="D234" s="5"/>
      <c r="E234" s="5"/>
      <c r="F234" s="86"/>
      <c r="H234" s="5"/>
    </row>
    <row r="235" customFormat="1" ht="15.75" customHeight="1" spans="1:8">
      <c r="A235" s="5"/>
      <c r="B235" s="5"/>
      <c r="D235" s="5"/>
      <c r="E235" s="5"/>
      <c r="F235" s="86"/>
      <c r="H235" s="5"/>
    </row>
    <row r="236" customFormat="1" ht="15.75" customHeight="1" spans="1:8">
      <c r="A236" s="5"/>
      <c r="B236" s="5"/>
      <c r="D236" s="5"/>
      <c r="E236" s="5"/>
      <c r="F236" s="86"/>
      <c r="H236" s="5"/>
    </row>
    <row r="237" customFormat="1" ht="15.75" customHeight="1" spans="1:8">
      <c r="A237" s="5"/>
      <c r="B237" s="5"/>
      <c r="D237" s="5"/>
      <c r="E237" s="5"/>
      <c r="F237" s="86"/>
      <c r="H237" s="5"/>
    </row>
    <row r="238" customFormat="1" ht="15.75" customHeight="1" spans="1:8">
      <c r="A238" s="5"/>
      <c r="B238" s="5"/>
      <c r="D238" s="5"/>
      <c r="E238" s="5"/>
      <c r="F238" s="86"/>
      <c r="H238" s="5"/>
    </row>
    <row r="239" customFormat="1" ht="15.75" customHeight="1" spans="1:8">
      <c r="A239" s="5"/>
      <c r="B239" s="5"/>
      <c r="D239" s="5"/>
      <c r="E239" s="5"/>
      <c r="F239" s="86"/>
      <c r="H239" s="5"/>
    </row>
    <row r="240" customFormat="1" ht="15.75" customHeight="1" spans="1:8">
      <c r="A240" s="5"/>
      <c r="B240" s="5"/>
      <c r="D240" s="5"/>
      <c r="E240" s="5"/>
      <c r="F240" s="86"/>
      <c r="H240" s="5"/>
    </row>
    <row r="241" customFormat="1" ht="15.75" customHeight="1" spans="1:8">
      <c r="A241" s="5"/>
      <c r="B241" s="5"/>
      <c r="D241" s="5"/>
      <c r="E241" s="5"/>
      <c r="F241" s="86"/>
      <c r="H241" s="5"/>
    </row>
    <row r="242" customFormat="1" ht="15.75" customHeight="1" spans="1:8">
      <c r="A242" s="5"/>
      <c r="B242" s="5"/>
      <c r="D242" s="5"/>
      <c r="E242" s="5"/>
      <c r="F242" s="86"/>
      <c r="H242" s="5"/>
    </row>
    <row r="243" customFormat="1" ht="15.75" customHeight="1" spans="1:8">
      <c r="A243" s="5"/>
      <c r="B243" s="5"/>
      <c r="D243" s="5"/>
      <c r="E243" s="5"/>
      <c r="F243" s="86"/>
      <c r="H243" s="5"/>
    </row>
    <row r="244" customFormat="1" ht="15.75" customHeight="1" spans="1:8">
      <c r="A244" s="5"/>
      <c r="B244" s="5"/>
      <c r="D244" s="5"/>
      <c r="E244" s="5"/>
      <c r="F244" s="86"/>
      <c r="H244" s="5"/>
    </row>
    <row r="245" customFormat="1" ht="15.75" customHeight="1" spans="1:8">
      <c r="A245" s="5"/>
      <c r="B245" s="5"/>
      <c r="D245" s="5"/>
      <c r="E245" s="5"/>
      <c r="F245" s="86"/>
      <c r="H245" s="5"/>
    </row>
    <row r="246" customFormat="1" ht="15.75" customHeight="1" spans="1:8">
      <c r="A246" s="5"/>
      <c r="B246" s="5"/>
      <c r="D246" s="5"/>
      <c r="E246" s="5"/>
      <c r="F246" s="86"/>
      <c r="H246" s="5"/>
    </row>
    <row r="247" customFormat="1" ht="15.75" customHeight="1" spans="1:8">
      <c r="A247" s="5"/>
      <c r="B247" s="5"/>
      <c r="D247" s="5"/>
      <c r="E247" s="5"/>
      <c r="F247" s="86"/>
      <c r="H247" s="5"/>
    </row>
    <row r="248" customFormat="1" ht="15.75" customHeight="1" spans="1:8">
      <c r="A248" s="5"/>
      <c r="B248" s="5"/>
      <c r="D248" s="5"/>
      <c r="E248" s="5"/>
      <c r="F248" s="86"/>
      <c r="H248" s="5"/>
    </row>
    <row r="249" customFormat="1" ht="15.75" customHeight="1" spans="1:8">
      <c r="A249" s="5"/>
      <c r="B249" s="5"/>
      <c r="D249" s="5"/>
      <c r="E249" s="5"/>
      <c r="F249" s="86"/>
      <c r="H249" s="5"/>
    </row>
    <row r="250" customFormat="1" ht="15.75" customHeight="1" spans="1:8">
      <c r="A250" s="5"/>
      <c r="B250" s="5"/>
      <c r="D250" s="5"/>
      <c r="E250" s="5"/>
      <c r="F250" s="86"/>
      <c r="H250" s="5"/>
    </row>
    <row r="251" customFormat="1" ht="15.75" customHeight="1" spans="1:8">
      <c r="A251" s="5"/>
      <c r="B251" s="5"/>
      <c r="D251" s="5"/>
      <c r="E251" s="5"/>
      <c r="F251" s="86"/>
      <c r="H251" s="5"/>
    </row>
    <row r="252" customFormat="1" ht="15.75" customHeight="1" spans="1:8">
      <c r="A252" s="5"/>
      <c r="B252" s="5"/>
      <c r="D252" s="5"/>
      <c r="E252" s="5"/>
      <c r="F252" s="86"/>
      <c r="H252" s="5"/>
    </row>
    <row r="253" customFormat="1" ht="15.75" customHeight="1" spans="1:8">
      <c r="A253" s="5"/>
      <c r="B253" s="5"/>
      <c r="D253" s="5"/>
      <c r="E253" s="5"/>
      <c r="F253" s="86"/>
      <c r="H253" s="5"/>
    </row>
    <row r="254" customFormat="1" ht="15.75" customHeight="1" spans="1:8">
      <c r="A254" s="5"/>
      <c r="B254" s="5"/>
      <c r="D254" s="5"/>
      <c r="E254" s="5"/>
      <c r="F254" s="86"/>
      <c r="H254" s="5"/>
    </row>
    <row r="255" customFormat="1" ht="15.75" customHeight="1" spans="1:8">
      <c r="A255" s="5"/>
      <c r="B255" s="5"/>
      <c r="D255" s="5"/>
      <c r="E255" s="5"/>
      <c r="F255" s="86"/>
      <c r="H255" s="5"/>
    </row>
    <row r="256" customFormat="1" ht="15.75" customHeight="1" spans="1:8">
      <c r="A256" s="5"/>
      <c r="B256" s="5"/>
      <c r="D256" s="5"/>
      <c r="E256" s="5"/>
      <c r="F256" s="86"/>
      <c r="H256" s="5"/>
    </row>
    <row r="257" customFormat="1" ht="15.75" customHeight="1" spans="1:8">
      <c r="A257" s="5"/>
      <c r="B257" s="5"/>
      <c r="D257" s="5"/>
      <c r="E257" s="5"/>
      <c r="F257" s="86"/>
      <c r="H257" s="5"/>
    </row>
    <row r="258" customFormat="1" ht="15.75" customHeight="1" spans="1:8">
      <c r="A258" s="5"/>
      <c r="B258" s="5"/>
      <c r="D258" s="5"/>
      <c r="E258" s="5"/>
      <c r="F258" s="86"/>
      <c r="H258" s="5"/>
    </row>
    <row r="259" customFormat="1" ht="15.75" customHeight="1" spans="1:8">
      <c r="A259" s="5"/>
      <c r="B259" s="5"/>
      <c r="D259" s="5"/>
      <c r="E259" s="5"/>
      <c r="F259" s="86"/>
      <c r="H259" s="5"/>
    </row>
    <row r="260" customFormat="1" ht="15.75" customHeight="1" spans="1:8">
      <c r="A260" s="5"/>
      <c r="B260" s="5"/>
      <c r="D260" s="5"/>
      <c r="E260" s="5"/>
      <c r="F260" s="86"/>
      <c r="H260" s="5"/>
    </row>
    <row r="261" customFormat="1" ht="15.75" customHeight="1" spans="1:8">
      <c r="A261" s="5"/>
      <c r="B261" s="5"/>
      <c r="D261" s="5"/>
      <c r="E261" s="5"/>
      <c r="F261" s="86"/>
      <c r="H261" s="5"/>
    </row>
    <row r="262" customFormat="1" ht="15.75" customHeight="1" spans="1:8">
      <c r="A262" s="5"/>
      <c r="B262" s="5"/>
      <c r="D262" s="5"/>
      <c r="E262" s="5"/>
      <c r="F262" s="86"/>
      <c r="H262" s="5"/>
    </row>
    <row r="263" customFormat="1" ht="15.75" customHeight="1" spans="1:8">
      <c r="A263" s="5"/>
      <c r="B263" s="5"/>
      <c r="D263" s="5"/>
      <c r="E263" s="5"/>
      <c r="F263" s="86"/>
      <c r="H263" s="5"/>
    </row>
    <row r="264" customFormat="1" ht="15.75" customHeight="1" spans="1:8">
      <c r="A264" s="5"/>
      <c r="B264" s="5"/>
      <c r="D264" s="5"/>
      <c r="E264" s="5"/>
      <c r="F264" s="86"/>
      <c r="H264" s="5"/>
    </row>
    <row r="265" customFormat="1" ht="15.75" customHeight="1" spans="1:8">
      <c r="A265" s="5"/>
      <c r="B265" s="5"/>
      <c r="D265" s="5"/>
      <c r="E265" s="5"/>
      <c r="F265" s="86"/>
      <c r="H265" s="5"/>
    </row>
    <row r="266" customFormat="1" ht="15.75" customHeight="1" spans="1:8">
      <c r="A266" s="5"/>
      <c r="B266" s="5"/>
      <c r="D266" s="5"/>
      <c r="E266" s="5"/>
      <c r="F266" s="86"/>
      <c r="H266" s="5"/>
    </row>
    <row r="267" customFormat="1" ht="15.75" customHeight="1" spans="1:8">
      <c r="A267" s="5"/>
      <c r="B267" s="5"/>
      <c r="D267" s="5"/>
      <c r="E267" s="5"/>
      <c r="F267" s="86"/>
      <c r="H267" s="5"/>
    </row>
    <row r="268" customFormat="1" ht="15.75" customHeight="1" spans="1:8">
      <c r="A268" s="5"/>
      <c r="B268" s="5"/>
      <c r="D268" s="5"/>
      <c r="E268" s="5"/>
      <c r="F268" s="86"/>
      <c r="H268" s="5"/>
    </row>
    <row r="269" customFormat="1" ht="15.75" customHeight="1" spans="1:8">
      <c r="A269" s="5"/>
      <c r="B269" s="5"/>
      <c r="D269" s="5"/>
      <c r="E269" s="5"/>
      <c r="F269" s="86"/>
      <c r="H269" s="5"/>
    </row>
    <row r="270" customFormat="1" ht="15.75" customHeight="1" spans="1:8">
      <c r="A270" s="5"/>
      <c r="B270" s="5"/>
      <c r="D270" s="5"/>
      <c r="E270" s="5"/>
      <c r="F270" s="86"/>
      <c r="H270" s="5"/>
    </row>
    <row r="271" customFormat="1" ht="15.75" customHeight="1" spans="1:8">
      <c r="A271" s="5"/>
      <c r="B271" s="5"/>
      <c r="D271" s="5"/>
      <c r="E271" s="5"/>
      <c r="F271" s="86"/>
      <c r="H271" s="5"/>
    </row>
    <row r="272" customFormat="1" ht="15.75" customHeight="1" spans="1:8">
      <c r="A272" s="5"/>
      <c r="B272" s="5"/>
      <c r="D272" s="5"/>
      <c r="E272" s="5"/>
      <c r="F272" s="86"/>
      <c r="H272" s="5"/>
    </row>
    <row r="273" customFormat="1" ht="15.75" customHeight="1" spans="1:8">
      <c r="A273" s="5"/>
      <c r="B273" s="5"/>
      <c r="D273" s="5"/>
      <c r="E273" s="5"/>
      <c r="F273" s="86"/>
      <c r="H273" s="5"/>
    </row>
    <row r="274" customFormat="1" ht="15.75" customHeight="1" spans="1:8">
      <c r="A274" s="5"/>
      <c r="B274" s="5"/>
      <c r="D274" s="5"/>
      <c r="E274" s="5"/>
      <c r="F274" s="86"/>
      <c r="H274" s="5"/>
    </row>
    <row r="275" customFormat="1" ht="15.75" customHeight="1" spans="1:8">
      <c r="A275" s="5"/>
      <c r="B275" s="5"/>
      <c r="D275" s="5"/>
      <c r="E275" s="5"/>
      <c r="F275" s="86"/>
      <c r="H275" s="5"/>
    </row>
    <row r="276" customFormat="1" ht="15.75" customHeight="1" spans="1:8">
      <c r="A276" s="5"/>
      <c r="B276" s="5"/>
      <c r="D276" s="5"/>
      <c r="E276" s="5"/>
      <c r="F276" s="86"/>
      <c r="H276" s="5"/>
    </row>
    <row r="277" customFormat="1" ht="15.75" customHeight="1" spans="1:8">
      <c r="A277" s="5"/>
      <c r="B277" s="5"/>
      <c r="D277" s="5"/>
      <c r="E277" s="5"/>
      <c r="F277" s="86"/>
      <c r="H277" s="5"/>
    </row>
    <row r="278" customFormat="1" ht="15.75" customHeight="1" spans="1:8">
      <c r="A278" s="5"/>
      <c r="B278" s="5"/>
      <c r="D278" s="5"/>
      <c r="E278" s="5"/>
      <c r="F278" s="86"/>
      <c r="H278" s="5"/>
    </row>
    <row r="279" customFormat="1" ht="15.75" customHeight="1" spans="1:8">
      <c r="A279" s="5"/>
      <c r="B279" s="5"/>
      <c r="D279" s="5"/>
      <c r="E279" s="5"/>
      <c r="F279" s="86"/>
      <c r="H279" s="5"/>
    </row>
    <row r="280" customFormat="1" ht="15.75" customHeight="1" spans="1:8">
      <c r="A280" s="5"/>
      <c r="B280" s="5"/>
      <c r="D280" s="5"/>
      <c r="E280" s="5"/>
      <c r="F280" s="86"/>
      <c r="H280" s="5"/>
    </row>
    <row r="281" customFormat="1" ht="15.75" customHeight="1" spans="1:8">
      <c r="A281" s="5"/>
      <c r="B281" s="5"/>
      <c r="D281" s="5"/>
      <c r="E281" s="5"/>
      <c r="F281" s="86"/>
      <c r="H281" s="5"/>
    </row>
    <row r="282" customFormat="1" ht="15.75" customHeight="1" spans="1:8">
      <c r="A282" s="5"/>
      <c r="B282" s="5"/>
      <c r="D282" s="5"/>
      <c r="E282" s="5"/>
      <c r="F282" s="86"/>
      <c r="H282" s="5"/>
    </row>
    <row r="283" customFormat="1" ht="15.75" customHeight="1" spans="1:8">
      <c r="A283" s="5"/>
      <c r="B283" s="5"/>
      <c r="D283" s="5"/>
      <c r="E283" s="5"/>
      <c r="F283" s="86"/>
      <c r="H283" s="5"/>
    </row>
    <row r="284" customFormat="1" ht="15.75" customHeight="1" spans="1:8">
      <c r="A284" s="5"/>
      <c r="B284" s="5"/>
      <c r="D284" s="5"/>
      <c r="E284" s="5"/>
      <c r="F284" s="86"/>
      <c r="H284" s="5"/>
    </row>
    <row r="285" customFormat="1" ht="15.75" customHeight="1" spans="1:8">
      <c r="A285" s="5"/>
      <c r="B285" s="5"/>
      <c r="D285" s="5"/>
      <c r="E285" s="5"/>
      <c r="F285" s="86"/>
      <c r="H285" s="5"/>
    </row>
    <row r="286" customFormat="1" ht="15.75" customHeight="1" spans="1:8">
      <c r="A286" s="5"/>
      <c r="B286" s="5"/>
      <c r="D286" s="5"/>
      <c r="E286" s="5"/>
      <c r="F286" s="86"/>
      <c r="H286" s="5"/>
    </row>
    <row r="287" customFormat="1" ht="15.75" customHeight="1" spans="1:8">
      <c r="A287" s="5"/>
      <c r="B287" s="5"/>
      <c r="D287" s="5"/>
      <c r="E287" s="5"/>
      <c r="F287" s="86"/>
      <c r="H287" s="5"/>
    </row>
    <row r="288" customFormat="1" ht="15.75" customHeight="1" spans="1:8">
      <c r="A288" s="5"/>
      <c r="B288" s="5"/>
      <c r="D288" s="5"/>
      <c r="E288" s="5"/>
      <c r="F288" s="86"/>
      <c r="H288" s="5"/>
    </row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  <row r="997" customFormat="1" ht="15.75" customHeight="1"/>
    <row r="998" customFormat="1" ht="15.75" customHeight="1"/>
    <row r="999" customFormat="1" ht="15.75" customHeight="1"/>
    <row r="1000" customFormat="1" ht="15.75" customHeight="1"/>
  </sheetData>
  <mergeCells count="15">
    <mergeCell ref="A6:I6"/>
    <mergeCell ref="A7:I7"/>
    <mergeCell ref="A8:I8"/>
    <mergeCell ref="A9:I9"/>
    <mergeCell ref="A10:I10"/>
    <mergeCell ref="A13:I13"/>
    <mergeCell ref="A16:H16"/>
    <mergeCell ref="A27:H27"/>
    <mergeCell ref="A63:H63"/>
    <mergeCell ref="A65:H65"/>
    <mergeCell ref="A69:H69"/>
    <mergeCell ref="A71:H71"/>
    <mergeCell ref="A74:H74"/>
    <mergeCell ref="A80:H80"/>
    <mergeCell ref="A82:H82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000"/>
  <sheetViews>
    <sheetView topLeftCell="A35" workbookViewId="0">
      <selection activeCell="C52" sqref="C52"/>
    </sheetView>
  </sheetViews>
  <sheetFormatPr defaultColWidth="12.6285714285714" defaultRowHeight="15" customHeight="1"/>
  <cols>
    <col min="1" max="1" width="18.6285714285714" customWidth="1"/>
    <col min="2" max="2" width="19.8761904761905" customWidth="1"/>
    <col min="3" max="3" width="50.752380952381" customWidth="1"/>
    <col min="4" max="4" width="10.752380952381" customWidth="1"/>
    <col min="5" max="5" width="11" customWidth="1"/>
    <col min="6" max="6" width="13.6285714285714" customWidth="1"/>
    <col min="7" max="7" width="12.6285714285714" customWidth="1"/>
    <col min="8" max="8" width="33.1333333333333" customWidth="1"/>
    <col min="9" max="9" width="20.3809523809524" customWidth="1"/>
  </cols>
  <sheetData>
    <row r="1" ht="15.75" customHeight="1" spans="1:9">
      <c r="A1" s="5"/>
      <c r="B1" s="2"/>
      <c r="C1" s="2"/>
      <c r="D1" s="2"/>
      <c r="E1" s="2"/>
      <c r="F1" s="3"/>
      <c r="G1" s="2"/>
      <c r="H1" s="2"/>
      <c r="I1" s="2"/>
    </row>
    <row r="2" ht="15.75" customHeight="1" spans="1:9">
      <c r="A2" s="4"/>
      <c r="B2" s="2"/>
      <c r="C2" s="2"/>
      <c r="D2" s="2"/>
      <c r="E2" s="2"/>
      <c r="F2" s="3"/>
      <c r="G2" s="2"/>
      <c r="H2" s="2"/>
      <c r="I2" s="2"/>
    </row>
    <row r="3" ht="15.75" customHeight="1" spans="1:9">
      <c r="A3" s="2"/>
      <c r="B3" s="2"/>
      <c r="C3" s="2"/>
      <c r="D3" s="2"/>
      <c r="E3" s="2"/>
      <c r="F3" s="3"/>
      <c r="G3" s="2"/>
      <c r="H3" s="2"/>
      <c r="I3" s="2"/>
    </row>
    <row r="4" ht="15.75" customHeight="1" spans="1:9">
      <c r="A4" s="2"/>
      <c r="B4" s="2"/>
      <c r="C4" s="2"/>
      <c r="D4" s="2"/>
      <c r="E4" s="2"/>
      <c r="F4" s="3"/>
      <c r="G4" s="2"/>
      <c r="H4" s="2"/>
      <c r="I4" s="2"/>
    </row>
    <row r="5" ht="15.75" customHeight="1" spans="1:9">
      <c r="A5" s="5"/>
      <c r="B5" s="5"/>
      <c r="C5" s="2"/>
      <c r="D5" s="2"/>
      <c r="E5" s="2"/>
      <c r="F5" s="3"/>
      <c r="G5" s="2"/>
      <c r="H5" s="2"/>
      <c r="I5" s="2"/>
    </row>
    <row r="6" customFormat="1" ht="15.75" customHeight="1" spans="1:1">
      <c r="A6" s="6" t="s">
        <v>0</v>
      </c>
    </row>
    <row r="7" customFormat="1" ht="15.75" customHeight="1" spans="1:1">
      <c r="A7" s="6" t="s">
        <v>1</v>
      </c>
    </row>
    <row r="8" customFormat="1" ht="15.75" customHeight="1" spans="1:1">
      <c r="A8" s="6" t="s">
        <v>2</v>
      </c>
    </row>
    <row r="9" customFormat="1" ht="15.75" customHeight="1" spans="1:1">
      <c r="A9" s="7" t="s">
        <v>3</v>
      </c>
    </row>
    <row r="10" customFormat="1" ht="15.75" customHeight="1" spans="1:1">
      <c r="A10" s="7" t="s">
        <v>4</v>
      </c>
    </row>
    <row r="11" ht="15.75" customHeight="1" spans="1:9">
      <c r="A11" s="8"/>
      <c r="B11" s="9"/>
      <c r="C11" s="9"/>
      <c r="D11" s="9"/>
      <c r="E11" s="9"/>
      <c r="F11" s="10"/>
      <c r="G11" s="9"/>
      <c r="H11" s="9"/>
      <c r="I11" s="9"/>
    </row>
    <row r="12" ht="15.75" customHeight="1" spans="1:9">
      <c r="A12" s="11"/>
      <c r="B12" s="12"/>
      <c r="C12" s="12"/>
      <c r="D12" s="13"/>
      <c r="E12" s="13"/>
      <c r="F12" s="14"/>
      <c r="G12" s="12"/>
      <c r="H12" s="13"/>
      <c r="I12" s="13"/>
    </row>
    <row r="13" ht="15.75" customHeight="1" spans="1:9">
      <c r="A13" s="15" t="s">
        <v>5</v>
      </c>
      <c r="B13" s="16"/>
      <c r="C13" s="16"/>
      <c r="D13" s="16"/>
      <c r="E13" s="16"/>
      <c r="F13" s="16"/>
      <c r="G13" s="16"/>
      <c r="H13" s="16"/>
      <c r="I13" s="16"/>
    </row>
    <row r="14" customFormat="1" ht="15.75" customHeight="1" spans="2:9">
      <c r="B14" s="12"/>
      <c r="C14" s="12"/>
      <c r="D14" s="13"/>
      <c r="E14" s="13"/>
      <c r="F14" s="14"/>
      <c r="G14" s="12"/>
      <c r="H14" s="13"/>
      <c r="I14" s="13"/>
    </row>
    <row r="15" ht="52" customHeight="1" spans="1:9">
      <c r="A15" s="17" t="s">
        <v>6</v>
      </c>
      <c r="B15" s="18" t="s">
        <v>7</v>
      </c>
      <c r="C15" s="19" t="s">
        <v>8</v>
      </c>
      <c r="D15" s="19" t="s">
        <v>9</v>
      </c>
      <c r="E15" s="19" t="s">
        <v>10</v>
      </c>
      <c r="F15" s="20" t="s">
        <v>11</v>
      </c>
      <c r="G15" s="19" t="s">
        <v>12</v>
      </c>
      <c r="H15" s="21" t="s">
        <v>13</v>
      </c>
      <c r="I15" s="19" t="s">
        <v>14</v>
      </c>
    </row>
    <row r="16" ht="18.75" customHeight="1" spans="1:9">
      <c r="A16" s="22" t="s">
        <v>15</v>
      </c>
      <c r="B16" s="23"/>
      <c r="C16" s="23"/>
      <c r="D16" s="23"/>
      <c r="E16" s="23"/>
      <c r="F16" s="23"/>
      <c r="G16" s="23"/>
      <c r="H16" s="24"/>
      <c r="I16" s="70">
        <f>SUM(F17)</f>
        <v>0</v>
      </c>
    </row>
    <row r="17" ht="19.5" customHeight="1" spans="1:9">
      <c r="A17" s="32"/>
      <c r="B17" s="26"/>
      <c r="C17" s="57"/>
      <c r="D17" s="83"/>
      <c r="E17" s="83"/>
      <c r="F17" s="79"/>
      <c r="G17" s="227"/>
      <c r="H17" s="38"/>
      <c r="I17" s="106"/>
    </row>
    <row r="18" ht="24.75" customHeight="1" spans="1:40">
      <c r="A18" s="22" t="s">
        <v>20</v>
      </c>
      <c r="B18" s="23"/>
      <c r="C18" s="23"/>
      <c r="D18" s="23"/>
      <c r="E18" s="23"/>
      <c r="F18" s="23"/>
      <c r="G18" s="23"/>
      <c r="H18" s="24"/>
      <c r="I18" s="70">
        <f>SUM(F19:F32)</f>
        <v>66819.69</v>
      </c>
      <c r="AN18" s="76" t="s">
        <v>21</v>
      </c>
    </row>
    <row r="19" ht="16.5" customHeight="1" spans="1:9">
      <c r="A19" s="57" t="s">
        <v>112</v>
      </c>
      <c r="B19" s="81" t="s">
        <v>113</v>
      </c>
      <c r="C19" s="57" t="s">
        <v>114</v>
      </c>
      <c r="D19" s="60">
        <v>45663</v>
      </c>
      <c r="E19" s="78">
        <v>45670</v>
      </c>
      <c r="F19" s="67">
        <v>5702.35</v>
      </c>
      <c r="G19" s="40">
        <v>45671</v>
      </c>
      <c r="H19" s="5">
        <v>1000000000</v>
      </c>
      <c r="I19" s="385"/>
    </row>
    <row r="20" ht="16.5" customHeight="1" spans="1:9">
      <c r="A20" s="63" t="s">
        <v>115</v>
      </c>
      <c r="B20" s="64" t="s">
        <v>116</v>
      </c>
      <c r="C20" s="63" t="s">
        <v>105</v>
      </c>
      <c r="D20" s="61">
        <v>45663</v>
      </c>
      <c r="E20" s="78">
        <v>45670</v>
      </c>
      <c r="F20" s="67">
        <v>4992.73</v>
      </c>
      <c r="G20" s="40">
        <v>45671</v>
      </c>
      <c r="H20" s="38">
        <v>1000000000</v>
      </c>
      <c r="I20" s="385"/>
    </row>
    <row r="21" ht="16.5" customHeight="1" spans="1:9">
      <c r="A21" s="63" t="s">
        <v>117</v>
      </c>
      <c r="B21" s="52" t="s">
        <v>116</v>
      </c>
      <c r="C21" s="63" t="s">
        <v>105</v>
      </c>
      <c r="D21" s="61">
        <v>45663</v>
      </c>
      <c r="E21" s="78">
        <v>45670</v>
      </c>
      <c r="F21" s="375">
        <v>7860.84</v>
      </c>
      <c r="G21" s="40">
        <v>45671</v>
      </c>
      <c r="H21" s="38">
        <v>1000000000</v>
      </c>
      <c r="I21" s="386"/>
    </row>
    <row r="22" ht="16.5" customHeight="1" spans="1:9">
      <c r="A22" s="26" t="s">
        <v>118</v>
      </c>
      <c r="B22" s="26" t="s">
        <v>119</v>
      </c>
      <c r="C22" s="57" t="s">
        <v>120</v>
      </c>
      <c r="D22" s="60">
        <v>45663</v>
      </c>
      <c r="E22" s="78">
        <v>45670</v>
      </c>
      <c r="F22" s="62">
        <v>13972.8</v>
      </c>
      <c r="G22" s="40">
        <v>45671</v>
      </c>
      <c r="H22" s="38">
        <v>3008000000</v>
      </c>
      <c r="I22" s="385"/>
    </row>
    <row r="23" ht="16.5" customHeight="1" spans="1:9">
      <c r="A23" s="63" t="s">
        <v>121</v>
      </c>
      <c r="B23" s="64" t="s">
        <v>73</v>
      </c>
      <c r="C23" s="53" t="s">
        <v>122</v>
      </c>
      <c r="D23" s="60">
        <v>45664</v>
      </c>
      <c r="E23" s="78">
        <v>45670</v>
      </c>
      <c r="F23" s="80">
        <v>764.71</v>
      </c>
      <c r="G23" s="40">
        <v>45671</v>
      </c>
      <c r="H23" s="38">
        <v>1000000000</v>
      </c>
      <c r="I23" s="385"/>
    </row>
    <row r="24" ht="16.5" customHeight="1" spans="1:9">
      <c r="A24" s="32" t="s">
        <v>123</v>
      </c>
      <c r="B24" s="38" t="s">
        <v>124</v>
      </c>
      <c r="C24" s="53" t="s">
        <v>125</v>
      </c>
      <c r="D24" s="60">
        <v>45666</v>
      </c>
      <c r="E24" s="78">
        <v>45670</v>
      </c>
      <c r="F24" s="67">
        <v>3057.38</v>
      </c>
      <c r="G24" s="40">
        <v>45671</v>
      </c>
      <c r="H24" s="5">
        <v>1000000000</v>
      </c>
      <c r="I24" s="385"/>
    </row>
    <row r="25" ht="17.25" customHeight="1" spans="1:9">
      <c r="A25" s="57" t="s">
        <v>126</v>
      </c>
      <c r="B25" s="38" t="s">
        <v>127</v>
      </c>
      <c r="C25" s="57" t="s">
        <v>128</v>
      </c>
      <c r="D25" s="61">
        <v>45666</v>
      </c>
      <c r="E25" s="78">
        <v>45670</v>
      </c>
      <c r="F25" s="62">
        <v>549.11</v>
      </c>
      <c r="G25" s="40">
        <v>45671</v>
      </c>
      <c r="H25" s="38">
        <v>3008000000</v>
      </c>
      <c r="I25" s="386"/>
    </row>
    <row r="26" ht="16.5" customHeight="1" spans="1:9">
      <c r="A26" s="57" t="s">
        <v>129</v>
      </c>
      <c r="B26" s="38" t="s">
        <v>89</v>
      </c>
      <c r="C26" s="53" t="s">
        <v>90</v>
      </c>
      <c r="D26" s="60">
        <v>45666</v>
      </c>
      <c r="E26" s="78">
        <v>45670</v>
      </c>
      <c r="F26" s="98">
        <v>3280.2</v>
      </c>
      <c r="G26" s="40">
        <v>45671</v>
      </c>
      <c r="H26" s="38">
        <v>1000000000</v>
      </c>
      <c r="I26" s="385"/>
    </row>
    <row r="27" ht="16.5" customHeight="1" spans="1:9">
      <c r="A27" s="26" t="s">
        <v>130</v>
      </c>
      <c r="B27" s="26" t="s">
        <v>127</v>
      </c>
      <c r="C27" s="57" t="s">
        <v>128</v>
      </c>
      <c r="D27" s="60">
        <v>45666</v>
      </c>
      <c r="E27" s="78">
        <v>45670</v>
      </c>
      <c r="F27" s="67">
        <v>9524.37</v>
      </c>
      <c r="G27" s="40">
        <v>45671</v>
      </c>
      <c r="H27" s="38">
        <v>1050000117</v>
      </c>
      <c r="I27" s="385"/>
    </row>
    <row r="28" customHeight="1" spans="1:9">
      <c r="A28" s="26" t="s">
        <v>131</v>
      </c>
      <c r="B28" s="26" t="s">
        <v>124</v>
      </c>
      <c r="C28" s="57" t="s">
        <v>132</v>
      </c>
      <c r="D28" s="60">
        <v>45666</v>
      </c>
      <c r="E28" s="78">
        <v>45671</v>
      </c>
      <c r="F28" s="67">
        <v>5210.01</v>
      </c>
      <c r="G28" s="40">
        <v>45671</v>
      </c>
      <c r="H28" s="38">
        <v>1000000000</v>
      </c>
      <c r="I28" s="385"/>
    </row>
    <row r="29" customHeight="1" spans="1:9">
      <c r="A29" s="32" t="s">
        <v>133</v>
      </c>
      <c r="B29" s="26" t="s">
        <v>124</v>
      </c>
      <c r="C29" s="57" t="s">
        <v>134</v>
      </c>
      <c r="D29" s="45">
        <v>45666</v>
      </c>
      <c r="E29" s="61">
        <v>45671</v>
      </c>
      <c r="F29" s="339">
        <v>5095.62</v>
      </c>
      <c r="G29" s="40">
        <v>45671</v>
      </c>
      <c r="H29" s="38">
        <v>1000000000</v>
      </c>
      <c r="I29" s="385"/>
    </row>
    <row r="30" customHeight="1" spans="1:40">
      <c r="A30" s="32" t="s">
        <v>135</v>
      </c>
      <c r="B30" s="26" t="s">
        <v>127</v>
      </c>
      <c r="C30" s="376" t="s">
        <v>128</v>
      </c>
      <c r="D30" s="45">
        <v>45667</v>
      </c>
      <c r="E30" s="28">
        <v>45671</v>
      </c>
      <c r="F30" s="50">
        <v>2031.89</v>
      </c>
      <c r="G30" s="40">
        <v>45671</v>
      </c>
      <c r="H30" s="75">
        <v>1050000117</v>
      </c>
      <c r="I30" s="387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</row>
    <row r="31" customHeight="1" spans="1:40">
      <c r="A31" s="26" t="s">
        <v>136</v>
      </c>
      <c r="B31" s="26" t="s">
        <v>127</v>
      </c>
      <c r="C31" s="32" t="s">
        <v>128</v>
      </c>
      <c r="D31" s="377">
        <v>45667</v>
      </c>
      <c r="E31" s="28">
        <v>45671</v>
      </c>
      <c r="F31" s="46">
        <v>4714.85</v>
      </c>
      <c r="G31" s="40">
        <v>45671</v>
      </c>
      <c r="H31" s="26">
        <v>1050000117</v>
      </c>
      <c r="I31" s="387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</row>
    <row r="32" customHeight="1" spans="1:40">
      <c r="A32" s="26" t="s">
        <v>137</v>
      </c>
      <c r="B32" s="26" t="s">
        <v>138</v>
      </c>
      <c r="C32" s="32" t="s">
        <v>139</v>
      </c>
      <c r="D32" s="45">
        <v>45670</v>
      </c>
      <c r="E32" s="28">
        <v>45671</v>
      </c>
      <c r="F32" s="50">
        <v>62.83</v>
      </c>
      <c r="G32" s="40">
        <v>45671</v>
      </c>
      <c r="H32" s="26">
        <v>1000000000</v>
      </c>
      <c r="I32" s="387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</row>
    <row r="33" ht="15.75" customHeight="1" spans="1:9">
      <c r="A33" s="378" t="s">
        <v>40</v>
      </c>
      <c r="B33" s="23"/>
      <c r="C33" s="23"/>
      <c r="D33" s="23"/>
      <c r="E33" s="23"/>
      <c r="F33" s="23"/>
      <c r="G33" s="23"/>
      <c r="H33" s="24"/>
      <c r="I33" s="388">
        <f>SUM(F34:F36)</f>
        <v>1127802.72</v>
      </c>
    </row>
    <row r="34" ht="15.75" customHeight="1" spans="1:40">
      <c r="A34" s="26" t="s">
        <v>140</v>
      </c>
      <c r="B34" s="26" t="s">
        <v>141</v>
      </c>
      <c r="C34" s="32" t="s">
        <v>142</v>
      </c>
      <c r="D34" s="51">
        <v>45666</v>
      </c>
      <c r="E34" s="51">
        <v>45670</v>
      </c>
      <c r="F34" s="379">
        <v>106946.04</v>
      </c>
      <c r="G34" s="40">
        <v>45671</v>
      </c>
      <c r="H34" s="380">
        <v>1000000000</v>
      </c>
      <c r="I34" s="38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</row>
    <row r="35" ht="16.5" customHeight="1" spans="1:40">
      <c r="A35" s="26" t="s">
        <v>143</v>
      </c>
      <c r="B35" s="26" t="s">
        <v>144</v>
      </c>
      <c r="C35" s="32" t="s">
        <v>145</v>
      </c>
      <c r="D35" s="45">
        <v>45667</v>
      </c>
      <c r="E35" s="51">
        <v>45671</v>
      </c>
      <c r="F35" s="44">
        <v>183210.65</v>
      </c>
      <c r="G35" s="40">
        <v>45671</v>
      </c>
      <c r="H35" s="26" t="s">
        <v>146</v>
      </c>
      <c r="I35" s="39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</row>
    <row r="36" ht="15.75" customHeight="1" spans="1:40">
      <c r="A36" s="32" t="s">
        <v>147</v>
      </c>
      <c r="B36" s="26" t="s">
        <v>148</v>
      </c>
      <c r="C36" s="32" t="s">
        <v>149</v>
      </c>
      <c r="D36" s="51">
        <v>45667</v>
      </c>
      <c r="E36" s="51">
        <v>45671</v>
      </c>
      <c r="F36" s="104">
        <v>837646.03</v>
      </c>
      <c r="G36" s="40">
        <v>45671</v>
      </c>
      <c r="H36" s="26" t="s">
        <v>150</v>
      </c>
      <c r="I36" s="391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</row>
    <row r="37" ht="15.75" customHeight="1" spans="1:9">
      <c r="A37" s="22" t="s">
        <v>41</v>
      </c>
      <c r="B37" s="23"/>
      <c r="C37" s="23"/>
      <c r="D37" s="23"/>
      <c r="E37" s="23"/>
      <c r="F37" s="23"/>
      <c r="G37" s="23"/>
      <c r="H37" s="24"/>
      <c r="I37" s="70">
        <f>SUM(F38:F48)</f>
        <v>1479155.15</v>
      </c>
    </row>
    <row r="38" ht="17.25" customHeight="1" spans="1:9">
      <c r="A38" s="26" t="s">
        <v>151</v>
      </c>
      <c r="B38" s="26" t="s">
        <v>152</v>
      </c>
      <c r="C38" s="147" t="s">
        <v>153</v>
      </c>
      <c r="D38" s="78">
        <v>45663</v>
      </c>
      <c r="E38" s="78">
        <v>45670</v>
      </c>
      <c r="F38" s="381">
        <v>48805.54</v>
      </c>
      <c r="G38" s="40">
        <v>45671</v>
      </c>
      <c r="H38" s="38">
        <v>1000000000</v>
      </c>
      <c r="I38" s="385"/>
    </row>
    <row r="39" ht="17.25" customHeight="1" spans="1:9">
      <c r="A39" s="57" t="s">
        <v>154</v>
      </c>
      <c r="B39" s="38" t="s">
        <v>155</v>
      </c>
      <c r="C39" s="68" t="s">
        <v>156</v>
      </c>
      <c r="D39" s="60">
        <v>45664</v>
      </c>
      <c r="E39" s="78">
        <v>45670</v>
      </c>
      <c r="F39" s="290">
        <v>100184.55</v>
      </c>
      <c r="G39" s="40">
        <v>45671</v>
      </c>
      <c r="H39" s="38" t="s">
        <v>97</v>
      </c>
      <c r="I39" s="385"/>
    </row>
    <row r="40" ht="17.25" customHeight="1" spans="1:9">
      <c r="A40" s="57" t="s">
        <v>157</v>
      </c>
      <c r="B40" s="38" t="s">
        <v>89</v>
      </c>
      <c r="C40" s="84" t="s">
        <v>158</v>
      </c>
      <c r="D40" s="78">
        <v>45665</v>
      </c>
      <c r="E40" s="61">
        <v>45671</v>
      </c>
      <c r="F40" s="62">
        <v>49601.56</v>
      </c>
      <c r="G40" s="40">
        <v>45671</v>
      </c>
      <c r="H40" s="38">
        <v>1000000000</v>
      </c>
      <c r="I40" s="385"/>
    </row>
    <row r="41" ht="17.25" customHeight="1" spans="1:9">
      <c r="A41" s="57" t="s">
        <v>159</v>
      </c>
      <c r="B41" s="38" t="s">
        <v>160</v>
      </c>
      <c r="C41" s="68" t="s">
        <v>161</v>
      </c>
      <c r="D41" s="78">
        <v>45665</v>
      </c>
      <c r="E41" s="61">
        <v>45671</v>
      </c>
      <c r="F41" s="41">
        <v>9614.01</v>
      </c>
      <c r="G41" s="40">
        <v>45671</v>
      </c>
      <c r="H41" s="38">
        <v>1000000000</v>
      </c>
      <c r="I41" s="385"/>
    </row>
    <row r="42" ht="17.25" customHeight="1" spans="1:9">
      <c r="A42" s="57" t="s">
        <v>162</v>
      </c>
      <c r="B42" s="38" t="s">
        <v>163</v>
      </c>
      <c r="C42" s="274" t="s">
        <v>164</v>
      </c>
      <c r="D42" s="78">
        <v>45666</v>
      </c>
      <c r="E42" s="61">
        <v>45671</v>
      </c>
      <c r="F42" s="41">
        <v>197371.52</v>
      </c>
      <c r="G42" s="40">
        <v>45671</v>
      </c>
      <c r="H42" s="38">
        <v>1000000000</v>
      </c>
      <c r="I42" s="385"/>
    </row>
    <row r="43" ht="17.25" customHeight="1" spans="1:40">
      <c r="A43" s="32" t="s">
        <v>165</v>
      </c>
      <c r="B43" s="26" t="s">
        <v>166</v>
      </c>
      <c r="C43" s="274" t="s">
        <v>167</v>
      </c>
      <c r="D43" s="45">
        <v>45667</v>
      </c>
      <c r="E43" s="28">
        <v>45670</v>
      </c>
      <c r="F43" s="382">
        <v>114820.86</v>
      </c>
      <c r="G43" s="40">
        <v>45671</v>
      </c>
      <c r="H43" s="26">
        <v>3008000000</v>
      </c>
      <c r="I43" s="387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</row>
    <row r="44" ht="17.25" customHeight="1" spans="1:40">
      <c r="A44" s="32" t="s">
        <v>168</v>
      </c>
      <c r="B44" s="26" t="s">
        <v>95</v>
      </c>
      <c r="C44" s="383" t="s">
        <v>169</v>
      </c>
      <c r="D44" s="45">
        <v>45667</v>
      </c>
      <c r="E44" s="28">
        <v>45670</v>
      </c>
      <c r="F44" s="384">
        <v>451891.08</v>
      </c>
      <c r="G44" s="40">
        <v>45671</v>
      </c>
      <c r="H44" s="26">
        <v>1000000000</v>
      </c>
      <c r="I44" s="387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</row>
    <row r="45" ht="17.25" customHeight="1" spans="1:40">
      <c r="A45" s="32" t="s">
        <v>170</v>
      </c>
      <c r="B45" s="26" t="s">
        <v>89</v>
      </c>
      <c r="C45" s="274" t="s">
        <v>158</v>
      </c>
      <c r="D45" s="45">
        <v>45667</v>
      </c>
      <c r="E45" s="51">
        <v>45671</v>
      </c>
      <c r="F45" s="382">
        <v>44205.26</v>
      </c>
      <c r="G45" s="40">
        <v>45671</v>
      </c>
      <c r="H45" s="26">
        <v>1000000000</v>
      </c>
      <c r="I45" s="387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</row>
    <row r="46" ht="17.25" customHeight="1" spans="1:40">
      <c r="A46" s="26" t="s">
        <v>171</v>
      </c>
      <c r="B46" s="26" t="s">
        <v>155</v>
      </c>
      <c r="C46" s="197" t="s">
        <v>172</v>
      </c>
      <c r="D46" s="45">
        <v>45667</v>
      </c>
      <c r="E46" s="51">
        <v>45671</v>
      </c>
      <c r="F46" s="382">
        <v>73242.43</v>
      </c>
      <c r="G46" s="40">
        <v>45671</v>
      </c>
      <c r="H46" s="26">
        <v>1000000000</v>
      </c>
      <c r="I46" s="387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</row>
    <row r="47" ht="15.75" customHeight="1" spans="1:9">
      <c r="A47" s="32" t="s">
        <v>173</v>
      </c>
      <c r="B47" s="26" t="s">
        <v>155</v>
      </c>
      <c r="C47" s="197" t="s">
        <v>174</v>
      </c>
      <c r="D47" s="45">
        <v>45667</v>
      </c>
      <c r="E47" s="51">
        <v>45671</v>
      </c>
      <c r="F47" s="46">
        <v>280406.97</v>
      </c>
      <c r="G47" s="40">
        <v>45671</v>
      </c>
      <c r="H47" s="26">
        <v>3008000000</v>
      </c>
      <c r="I47" s="387"/>
    </row>
    <row r="48" ht="15.75" customHeight="1" spans="1:9">
      <c r="A48" s="32" t="s">
        <v>175</v>
      </c>
      <c r="B48" s="26" t="s">
        <v>166</v>
      </c>
      <c r="C48" s="274" t="s">
        <v>176</v>
      </c>
      <c r="D48" s="45">
        <v>45667</v>
      </c>
      <c r="E48" s="51">
        <v>45671</v>
      </c>
      <c r="F48" s="97">
        <v>109011.37</v>
      </c>
      <c r="G48" s="40">
        <v>45671</v>
      </c>
      <c r="H48" s="26">
        <v>1000000000</v>
      </c>
      <c r="I48" s="387"/>
    </row>
    <row r="49" ht="15.75" customHeight="1" spans="1:9">
      <c r="A49" s="22" t="s">
        <v>45</v>
      </c>
      <c r="B49" s="23"/>
      <c r="C49" s="23"/>
      <c r="D49" s="23"/>
      <c r="E49" s="23"/>
      <c r="F49" s="23"/>
      <c r="G49" s="23"/>
      <c r="H49" s="24"/>
      <c r="I49" s="70">
        <f>SUM(F50)</f>
        <v>29465.22</v>
      </c>
    </row>
    <row r="50" ht="18" customHeight="1" spans="1:40">
      <c r="A50" s="32" t="s">
        <v>177</v>
      </c>
      <c r="B50" s="26" t="s">
        <v>47</v>
      </c>
      <c r="C50" s="43" t="s">
        <v>48</v>
      </c>
      <c r="D50" s="45">
        <v>45665</v>
      </c>
      <c r="E50" s="298">
        <v>45671</v>
      </c>
      <c r="F50" s="33">
        <v>29465.22</v>
      </c>
      <c r="G50" s="40">
        <v>45671</v>
      </c>
      <c r="H50" s="26">
        <v>1000000000</v>
      </c>
      <c r="I50" s="389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</row>
    <row r="51" ht="15.75" customHeight="1" spans="1:9">
      <c r="A51" s="22" t="s">
        <v>50</v>
      </c>
      <c r="B51" s="23"/>
      <c r="C51" s="23"/>
      <c r="D51" s="23"/>
      <c r="E51" s="23"/>
      <c r="F51" s="23"/>
      <c r="G51" s="23"/>
      <c r="H51" s="24"/>
      <c r="I51" s="70">
        <f>SUM(F52:F55)</f>
        <v>159222.49</v>
      </c>
    </row>
    <row r="52" ht="15.75" customHeight="1" spans="1:40">
      <c r="A52" s="32" t="s">
        <v>178</v>
      </c>
      <c r="B52" s="197" t="s">
        <v>69</v>
      </c>
      <c r="C52" s="32" t="s">
        <v>70</v>
      </c>
      <c r="D52" s="45">
        <v>45666</v>
      </c>
      <c r="E52" s="298">
        <v>45670</v>
      </c>
      <c r="F52" s="46">
        <v>42678.44</v>
      </c>
      <c r="G52" s="40">
        <v>45671</v>
      </c>
      <c r="H52" s="26">
        <v>1000000000</v>
      </c>
      <c r="I52" s="389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</row>
    <row r="53" ht="15.75" customHeight="1" spans="1:40">
      <c r="A53" s="32" t="s">
        <v>179</v>
      </c>
      <c r="B53" s="197" t="s">
        <v>127</v>
      </c>
      <c r="C53" s="43" t="s">
        <v>128</v>
      </c>
      <c r="D53" s="34">
        <v>45667</v>
      </c>
      <c r="E53" s="298">
        <v>45670</v>
      </c>
      <c r="F53" s="33">
        <v>20559.77</v>
      </c>
      <c r="G53" s="40">
        <v>45671</v>
      </c>
      <c r="H53" s="26">
        <v>1050000117</v>
      </c>
      <c r="I53" s="389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</row>
    <row r="54" ht="15.75" customHeight="1" spans="1:40">
      <c r="A54" s="32" t="s">
        <v>180</v>
      </c>
      <c r="B54" s="197" t="s">
        <v>127</v>
      </c>
      <c r="C54" s="53" t="s">
        <v>128</v>
      </c>
      <c r="D54" s="298">
        <v>45667</v>
      </c>
      <c r="E54" s="298">
        <v>45671</v>
      </c>
      <c r="F54" s="33">
        <v>67422.07</v>
      </c>
      <c r="G54" s="40">
        <v>45671</v>
      </c>
      <c r="H54" s="52">
        <v>1050000117</v>
      </c>
      <c r="I54" s="389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</row>
    <row r="55" ht="15.75" customHeight="1" spans="1:33">
      <c r="A55" s="26" t="s">
        <v>181</v>
      </c>
      <c r="B55" s="197" t="s">
        <v>182</v>
      </c>
      <c r="C55" s="32" t="s">
        <v>183</v>
      </c>
      <c r="D55" s="298">
        <v>45670</v>
      </c>
      <c r="E55" s="45">
        <v>45671</v>
      </c>
      <c r="F55" s="46">
        <v>28562.21</v>
      </c>
      <c r="G55" s="40">
        <v>45671</v>
      </c>
      <c r="H55" s="26">
        <v>1000000000</v>
      </c>
      <c r="I55" s="389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</row>
    <row r="56" ht="15.75" customHeight="1" spans="1:9">
      <c r="A56" s="22" t="s">
        <v>53</v>
      </c>
      <c r="B56" s="23"/>
      <c r="C56" s="23"/>
      <c r="D56" s="23"/>
      <c r="E56" s="23"/>
      <c r="F56" s="23"/>
      <c r="G56" s="23"/>
      <c r="H56" s="24"/>
      <c r="I56" s="70">
        <f t="shared" ref="I56:I60" si="0">SUM(F57)</f>
        <v>64219.09</v>
      </c>
    </row>
    <row r="57" ht="17.25" customHeight="1" spans="1:40">
      <c r="A57" s="26" t="s">
        <v>184</v>
      </c>
      <c r="B57" s="26" t="s">
        <v>185</v>
      </c>
      <c r="C57" s="32" t="s">
        <v>186</v>
      </c>
      <c r="D57" s="51">
        <v>45663</v>
      </c>
      <c r="E57" s="51">
        <v>45670</v>
      </c>
      <c r="F57" s="46">
        <v>64219.09</v>
      </c>
      <c r="G57" s="40">
        <v>45671</v>
      </c>
      <c r="H57" s="26">
        <v>1000000000</v>
      </c>
      <c r="I57" s="389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</row>
    <row r="58" ht="15.75" customHeight="1" spans="1:9">
      <c r="A58" s="22" t="s">
        <v>55</v>
      </c>
      <c r="B58" s="23"/>
      <c r="C58" s="23"/>
      <c r="D58" s="23"/>
      <c r="E58" s="23"/>
      <c r="F58" s="23"/>
      <c r="G58" s="23"/>
      <c r="H58" s="24"/>
      <c r="I58" s="70">
        <f t="shared" si="0"/>
        <v>0</v>
      </c>
    </row>
    <row r="59" ht="15.75" customHeight="1" spans="1:9">
      <c r="A59" s="38"/>
      <c r="B59" s="38"/>
      <c r="C59" s="57"/>
      <c r="D59" s="83"/>
      <c r="E59" s="83"/>
      <c r="F59" s="33"/>
      <c r="G59" s="83"/>
      <c r="H59" s="38"/>
      <c r="I59" s="57"/>
    </row>
    <row r="60" ht="15.75" customHeight="1" spans="1:9">
      <c r="A60" s="22" t="s">
        <v>56</v>
      </c>
      <c r="B60" s="23"/>
      <c r="C60" s="23"/>
      <c r="D60" s="23"/>
      <c r="E60" s="23"/>
      <c r="F60" s="23"/>
      <c r="G60" s="23"/>
      <c r="H60" s="24"/>
      <c r="I60" s="70">
        <f t="shared" si="0"/>
        <v>0</v>
      </c>
    </row>
    <row r="61" ht="15.75" customHeight="1" spans="1:9">
      <c r="A61" s="38"/>
      <c r="B61" s="32"/>
      <c r="C61" s="57"/>
      <c r="D61" s="83"/>
      <c r="E61" s="77"/>
      <c r="F61" s="35"/>
      <c r="G61" s="227"/>
      <c r="H61" s="38"/>
      <c r="I61" s="38"/>
    </row>
    <row r="62" customFormat="1" ht="15.75" customHeight="1" spans="1:8">
      <c r="A62" s="5"/>
      <c r="B62" s="5"/>
      <c r="D62" s="5"/>
      <c r="E62" s="5"/>
      <c r="F62" s="86"/>
      <c r="G62" s="87"/>
      <c r="H62" s="88"/>
    </row>
    <row r="63" customFormat="1" ht="15.75" customHeight="1" spans="1:8">
      <c r="A63" s="89" t="s">
        <v>60</v>
      </c>
      <c r="B63" s="90"/>
      <c r="C63" s="90"/>
      <c r="D63" s="5"/>
      <c r="E63" s="5"/>
      <c r="F63" s="86"/>
      <c r="H63" s="5"/>
    </row>
    <row r="64" customFormat="1" ht="15.75" customHeight="1" spans="1:8">
      <c r="A64" s="91" t="s">
        <v>61</v>
      </c>
      <c r="B64" s="13"/>
      <c r="C64" s="13"/>
      <c r="D64" s="5"/>
      <c r="E64" s="5"/>
      <c r="F64" s="86"/>
      <c r="H64" s="5"/>
    </row>
    <row r="65" customFormat="1" ht="15.75" customHeight="1" spans="1:8">
      <c r="A65" s="5"/>
      <c r="B65" s="5"/>
      <c r="D65" s="5"/>
      <c r="E65" s="5"/>
      <c r="F65" s="86"/>
      <c r="H65" s="5"/>
    </row>
    <row r="66" customFormat="1" ht="15.75" customHeight="1" spans="1:8">
      <c r="A66" s="5"/>
      <c r="B66" s="5"/>
      <c r="D66" s="5"/>
      <c r="E66" s="5"/>
      <c r="F66" s="86"/>
      <c r="H66" s="5"/>
    </row>
    <row r="67" customFormat="1" ht="15.75" customHeight="1" spans="1:8">
      <c r="A67" s="5"/>
      <c r="B67" s="5"/>
      <c r="D67" s="5"/>
      <c r="E67" s="5"/>
      <c r="F67" s="86"/>
      <c r="H67" s="5"/>
    </row>
    <row r="68" customFormat="1" ht="15.75" customHeight="1" spans="1:8">
      <c r="A68" s="5"/>
      <c r="B68" s="5"/>
      <c r="D68" s="5"/>
      <c r="E68" s="5"/>
      <c r="F68" s="86"/>
      <c r="H68" s="5"/>
    </row>
    <row r="69" customFormat="1" ht="15.75" customHeight="1" spans="1:8">
      <c r="A69" s="5"/>
      <c r="B69" s="5"/>
      <c r="D69" s="5"/>
      <c r="E69" s="5"/>
      <c r="F69" s="86"/>
      <c r="H69" s="5"/>
    </row>
    <row r="70" customFormat="1" ht="15.75" customHeight="1" spans="1:8">
      <c r="A70" s="5"/>
      <c r="B70" s="5"/>
      <c r="D70" s="5"/>
      <c r="E70" s="5"/>
      <c r="F70" s="86"/>
      <c r="H70" s="5"/>
    </row>
    <row r="71" customFormat="1" ht="15.75" customHeight="1" spans="1:8">
      <c r="A71" s="5"/>
      <c r="B71" s="5"/>
      <c r="D71" s="5"/>
      <c r="E71" s="5"/>
      <c r="F71" s="86"/>
      <c r="H71" s="5"/>
    </row>
    <row r="72" customFormat="1" ht="15.75" customHeight="1" spans="1:8">
      <c r="A72" s="5"/>
      <c r="B72" s="5"/>
      <c r="D72" s="5"/>
      <c r="E72" s="5"/>
      <c r="F72" s="86"/>
      <c r="H72" s="5"/>
    </row>
    <row r="73" customFormat="1" ht="15.75" customHeight="1" spans="1:8">
      <c r="A73" s="5"/>
      <c r="B73" s="5"/>
      <c r="D73" s="5"/>
      <c r="E73" s="5"/>
      <c r="F73" s="86"/>
      <c r="H73" s="5"/>
    </row>
    <row r="74" customFormat="1" ht="15.75" customHeight="1" spans="1:8">
      <c r="A74" s="5"/>
      <c r="B74" s="5"/>
      <c r="D74" s="5"/>
      <c r="E74" s="5"/>
      <c r="F74" s="86"/>
      <c r="H74" s="5"/>
    </row>
    <row r="75" customFormat="1" ht="15.75" customHeight="1" spans="1:8">
      <c r="A75" s="5"/>
      <c r="B75" s="5"/>
      <c r="D75" s="5"/>
      <c r="E75" s="5"/>
      <c r="F75" s="86"/>
      <c r="H75" s="5"/>
    </row>
    <row r="76" customFormat="1" ht="15.75" customHeight="1" spans="1:8">
      <c r="A76" s="5"/>
      <c r="B76" s="5"/>
      <c r="D76" s="5"/>
      <c r="E76" s="5"/>
      <c r="F76" s="86"/>
      <c r="H76" s="5"/>
    </row>
    <row r="77" customFormat="1" ht="15.75" customHeight="1" spans="1:8">
      <c r="A77" s="5"/>
      <c r="B77" s="5"/>
      <c r="D77" s="5"/>
      <c r="E77" s="5"/>
      <c r="F77" s="86"/>
      <c r="H77" s="5"/>
    </row>
    <row r="78" customFormat="1" ht="15.75" customHeight="1" spans="1:8">
      <c r="A78" s="5"/>
      <c r="B78" s="5"/>
      <c r="D78" s="5"/>
      <c r="E78" s="5"/>
      <c r="F78" s="86"/>
      <c r="H78" s="5"/>
    </row>
    <row r="79" customFormat="1" ht="15.75" customHeight="1" spans="1:8">
      <c r="A79" s="5"/>
      <c r="B79" s="5"/>
      <c r="D79" s="5"/>
      <c r="E79" s="5"/>
      <c r="F79" s="86"/>
      <c r="H79" s="5"/>
    </row>
    <row r="80" customFormat="1" ht="15.75" customHeight="1" spans="1:8">
      <c r="A80" s="5"/>
      <c r="B80" s="5"/>
      <c r="D80" s="5"/>
      <c r="E80" s="5"/>
      <c r="F80" s="86"/>
      <c r="H80" s="5"/>
    </row>
    <row r="81" customFormat="1" ht="15.75" customHeight="1" spans="1:8">
      <c r="A81" s="5"/>
      <c r="B81" s="5"/>
      <c r="D81" s="5"/>
      <c r="E81" s="5"/>
      <c r="F81" s="86"/>
      <c r="H81" s="5"/>
    </row>
    <row r="82" customFormat="1" ht="15.75" customHeight="1" spans="1:8">
      <c r="A82" s="5"/>
      <c r="B82" s="5"/>
      <c r="D82" s="5"/>
      <c r="E82" s="5"/>
      <c r="F82" s="86"/>
      <c r="H82" s="5"/>
    </row>
    <row r="83" customFormat="1" ht="15.75" customHeight="1" spans="1:8">
      <c r="A83" s="5"/>
      <c r="B83" s="5"/>
      <c r="D83" s="5"/>
      <c r="E83" s="5"/>
      <c r="F83" s="86"/>
      <c r="H83" s="5"/>
    </row>
    <row r="84" customFormat="1" ht="15.75" customHeight="1" spans="1:8">
      <c r="A84" s="5"/>
      <c r="B84" s="5"/>
      <c r="D84" s="5"/>
      <c r="E84" s="5"/>
      <c r="F84" s="86"/>
      <c r="H84" s="5"/>
    </row>
    <row r="85" customFormat="1" ht="15.75" customHeight="1" spans="1:8">
      <c r="A85" s="5"/>
      <c r="B85" s="5"/>
      <c r="D85" s="5"/>
      <c r="E85" s="5"/>
      <c r="F85" s="86"/>
      <c r="H85" s="5"/>
    </row>
    <row r="86" customFormat="1" ht="15.75" customHeight="1" spans="1:8">
      <c r="A86" s="5"/>
      <c r="B86" s="5"/>
      <c r="D86" s="5"/>
      <c r="E86" s="5"/>
      <c r="F86" s="86"/>
      <c r="H86" s="5"/>
    </row>
    <row r="87" customFormat="1" ht="15.75" customHeight="1" spans="1:8">
      <c r="A87" s="5"/>
      <c r="B87" s="5"/>
      <c r="D87" s="5"/>
      <c r="E87" s="5"/>
      <c r="F87" s="86"/>
      <c r="H87" s="5"/>
    </row>
    <row r="88" customFormat="1" ht="15.75" customHeight="1" spans="1:8">
      <c r="A88" s="5"/>
      <c r="B88" s="5"/>
      <c r="D88" s="5"/>
      <c r="E88" s="5"/>
      <c r="F88" s="86"/>
      <c r="H88" s="5"/>
    </row>
    <row r="89" customFormat="1" ht="15.75" customHeight="1" spans="1:8">
      <c r="A89" s="5"/>
      <c r="B89" s="5"/>
      <c r="D89" s="5"/>
      <c r="E89" s="5"/>
      <c r="F89" s="86"/>
      <c r="H89" s="5"/>
    </row>
    <row r="90" customFormat="1" ht="15.75" customHeight="1" spans="1:8">
      <c r="A90" s="5"/>
      <c r="B90" s="5"/>
      <c r="D90" s="5"/>
      <c r="E90" s="5"/>
      <c r="F90" s="86"/>
      <c r="H90" s="5"/>
    </row>
    <row r="91" customFormat="1" ht="15.75" customHeight="1" spans="1:8">
      <c r="A91" s="5"/>
      <c r="B91" s="5"/>
      <c r="D91" s="5"/>
      <c r="E91" s="5"/>
      <c r="F91" s="86"/>
      <c r="H91" s="5"/>
    </row>
    <row r="92" customFormat="1" ht="15.75" customHeight="1" spans="1:8">
      <c r="A92" s="5"/>
      <c r="B92" s="5"/>
      <c r="D92" s="5"/>
      <c r="E92" s="5"/>
      <c r="F92" s="86"/>
      <c r="H92" s="5"/>
    </row>
    <row r="93" customFormat="1" ht="15.75" customHeight="1" spans="1:8">
      <c r="A93" s="5"/>
      <c r="B93" s="5"/>
      <c r="D93" s="5"/>
      <c r="E93" s="5"/>
      <c r="F93" s="86"/>
      <c r="H93" s="5"/>
    </row>
    <row r="94" customFormat="1" ht="15.75" customHeight="1" spans="1:8">
      <c r="A94" s="5"/>
      <c r="B94" s="5"/>
      <c r="D94" s="5"/>
      <c r="E94" s="5"/>
      <c r="F94" s="86"/>
      <c r="H94" s="5"/>
    </row>
    <row r="95" customFormat="1" ht="15.75" customHeight="1" spans="1:8">
      <c r="A95" s="5"/>
      <c r="B95" s="5"/>
      <c r="D95" s="5"/>
      <c r="E95" s="5"/>
      <c r="F95" s="86"/>
      <c r="H95" s="5"/>
    </row>
    <row r="96" customFormat="1" ht="15.75" customHeight="1" spans="1:8">
      <c r="A96" s="5"/>
      <c r="B96" s="5"/>
      <c r="D96" s="5"/>
      <c r="E96" s="5"/>
      <c r="F96" s="86"/>
      <c r="H96" s="5"/>
    </row>
    <row r="97" customFormat="1" ht="15.75" customHeight="1" spans="1:8">
      <c r="A97" s="5"/>
      <c r="B97" s="5"/>
      <c r="D97" s="5"/>
      <c r="E97" s="5"/>
      <c r="F97" s="86"/>
      <c r="H97" s="5"/>
    </row>
    <row r="98" customFormat="1" ht="15.75" customHeight="1" spans="1:8">
      <c r="A98" s="5"/>
      <c r="B98" s="5"/>
      <c r="D98" s="5"/>
      <c r="E98" s="5"/>
      <c r="F98" s="86"/>
      <c r="H98" s="5"/>
    </row>
    <row r="99" customFormat="1" ht="15.75" customHeight="1" spans="1:8">
      <c r="A99" s="5"/>
      <c r="B99" s="5"/>
      <c r="D99" s="5"/>
      <c r="E99" s="5"/>
      <c r="F99" s="86"/>
      <c r="H99" s="5"/>
    </row>
    <row r="100" customFormat="1" ht="15.75" customHeight="1" spans="1:8">
      <c r="A100" s="5"/>
      <c r="B100" s="5"/>
      <c r="D100" s="5"/>
      <c r="E100" s="5"/>
      <c r="F100" s="86"/>
      <c r="H100" s="5"/>
    </row>
    <row r="101" customFormat="1" ht="15.75" customHeight="1" spans="1:8">
      <c r="A101" s="5"/>
      <c r="B101" s="5"/>
      <c r="D101" s="5"/>
      <c r="E101" s="5"/>
      <c r="F101" s="86"/>
      <c r="H101" s="5"/>
    </row>
    <row r="102" customFormat="1" ht="15.75" customHeight="1" spans="1:8">
      <c r="A102" s="5"/>
      <c r="B102" s="5"/>
      <c r="D102" s="5"/>
      <c r="E102" s="5"/>
      <c r="F102" s="86"/>
      <c r="H102" s="5"/>
    </row>
    <row r="103" customFormat="1" ht="15.75" customHeight="1" spans="1:8">
      <c r="A103" s="5"/>
      <c r="B103" s="5"/>
      <c r="D103" s="5"/>
      <c r="E103" s="5"/>
      <c r="F103" s="86"/>
      <c r="H103" s="5"/>
    </row>
    <row r="104" customFormat="1" ht="15.75" customHeight="1" spans="1:8">
      <c r="A104" s="5"/>
      <c r="B104" s="5"/>
      <c r="D104" s="5"/>
      <c r="E104" s="5"/>
      <c r="F104" s="86"/>
      <c r="H104" s="5"/>
    </row>
    <row r="105" customFormat="1" ht="15.75" customHeight="1" spans="1:8">
      <c r="A105" s="5"/>
      <c r="B105" s="5"/>
      <c r="D105" s="5"/>
      <c r="E105" s="5"/>
      <c r="F105" s="86"/>
      <c r="H105" s="5"/>
    </row>
    <row r="106" customFormat="1" ht="15.75" customHeight="1" spans="1:8">
      <c r="A106" s="5"/>
      <c r="B106" s="5"/>
      <c r="D106" s="5"/>
      <c r="E106" s="5"/>
      <c r="F106" s="86"/>
      <c r="H106" s="5"/>
    </row>
    <row r="107" customFormat="1" ht="15.75" customHeight="1" spans="1:8">
      <c r="A107" s="5"/>
      <c r="B107" s="5"/>
      <c r="D107" s="5"/>
      <c r="E107" s="5"/>
      <c r="F107" s="86"/>
      <c r="H107" s="5"/>
    </row>
    <row r="108" customFormat="1" ht="15.75" customHeight="1" spans="1:8">
      <c r="A108" s="5"/>
      <c r="B108" s="5"/>
      <c r="D108" s="5"/>
      <c r="E108" s="5"/>
      <c r="F108" s="86"/>
      <c r="H108" s="5"/>
    </row>
    <row r="109" customFormat="1" ht="15.75" customHeight="1" spans="1:8">
      <c r="A109" s="5"/>
      <c r="B109" s="5"/>
      <c r="D109" s="5"/>
      <c r="E109" s="5"/>
      <c r="F109" s="86"/>
      <c r="H109" s="5"/>
    </row>
    <row r="110" customFormat="1" ht="15.75" customHeight="1" spans="1:8">
      <c r="A110" s="5"/>
      <c r="B110" s="5"/>
      <c r="D110" s="5"/>
      <c r="E110" s="5"/>
      <c r="F110" s="86"/>
      <c r="H110" s="5"/>
    </row>
    <row r="111" customFormat="1" ht="15.75" customHeight="1" spans="1:8">
      <c r="A111" s="5"/>
      <c r="B111" s="5"/>
      <c r="D111" s="5"/>
      <c r="E111" s="5"/>
      <c r="F111" s="86"/>
      <c r="H111" s="5"/>
    </row>
    <row r="112" customFormat="1" ht="15.75" customHeight="1" spans="1:8">
      <c r="A112" s="5"/>
      <c r="B112" s="5"/>
      <c r="D112" s="5"/>
      <c r="E112" s="5"/>
      <c r="F112" s="86"/>
      <c r="H112" s="5"/>
    </row>
    <row r="113" customFormat="1" ht="15.75" customHeight="1" spans="1:8">
      <c r="A113" s="5"/>
      <c r="B113" s="5"/>
      <c r="D113" s="5"/>
      <c r="E113" s="5"/>
      <c r="F113" s="86"/>
      <c r="H113" s="5"/>
    </row>
    <row r="114" customFormat="1" ht="15.75" customHeight="1" spans="1:8">
      <c r="A114" s="5"/>
      <c r="B114" s="5"/>
      <c r="D114" s="5"/>
      <c r="E114" s="5"/>
      <c r="F114" s="86"/>
      <c r="H114" s="5"/>
    </row>
    <row r="115" customFormat="1" ht="15.75" customHeight="1" spans="1:8">
      <c r="A115" s="5"/>
      <c r="B115" s="5"/>
      <c r="D115" s="5"/>
      <c r="E115" s="5"/>
      <c r="F115" s="86"/>
      <c r="H115" s="5"/>
    </row>
    <row r="116" customFormat="1" ht="15.75" customHeight="1" spans="1:8">
      <c r="A116" s="5"/>
      <c r="B116" s="5"/>
      <c r="D116" s="5"/>
      <c r="E116" s="5"/>
      <c r="F116" s="86"/>
      <c r="H116" s="5"/>
    </row>
    <row r="117" customFormat="1" ht="15.75" customHeight="1" spans="1:8">
      <c r="A117" s="5"/>
      <c r="B117" s="5"/>
      <c r="D117" s="5"/>
      <c r="E117" s="5"/>
      <c r="F117" s="86"/>
      <c r="H117" s="5"/>
    </row>
    <row r="118" customFormat="1" ht="15.75" customHeight="1" spans="1:8">
      <c r="A118" s="5"/>
      <c r="B118" s="5"/>
      <c r="D118" s="5"/>
      <c r="E118" s="5"/>
      <c r="F118" s="86"/>
      <c r="H118" s="5"/>
    </row>
    <row r="119" customFormat="1" ht="15.75" customHeight="1" spans="1:8">
      <c r="A119" s="5"/>
      <c r="B119" s="5"/>
      <c r="D119" s="5"/>
      <c r="E119" s="5"/>
      <c r="F119" s="86"/>
      <c r="H119" s="5"/>
    </row>
    <row r="120" customFormat="1" ht="15.75" customHeight="1" spans="1:8">
      <c r="A120" s="5"/>
      <c r="B120" s="5"/>
      <c r="D120" s="5"/>
      <c r="E120" s="5"/>
      <c r="F120" s="86"/>
      <c r="H120" s="5"/>
    </row>
    <row r="121" customFormat="1" ht="15.75" customHeight="1" spans="1:8">
      <c r="A121" s="5"/>
      <c r="B121" s="5"/>
      <c r="D121" s="5"/>
      <c r="E121" s="5"/>
      <c r="F121" s="86"/>
      <c r="H121" s="5"/>
    </row>
    <row r="122" customFormat="1" ht="15.75" customHeight="1" spans="1:8">
      <c r="A122" s="5"/>
      <c r="B122" s="5"/>
      <c r="D122" s="5"/>
      <c r="E122" s="5"/>
      <c r="F122" s="86"/>
      <c r="H122" s="5"/>
    </row>
    <row r="123" customFormat="1" ht="15.75" customHeight="1" spans="1:8">
      <c r="A123" s="5"/>
      <c r="B123" s="5"/>
      <c r="D123" s="5"/>
      <c r="E123" s="5"/>
      <c r="F123" s="86"/>
      <c r="H123" s="5"/>
    </row>
    <row r="124" customFormat="1" ht="15.75" customHeight="1" spans="1:8">
      <c r="A124" s="5"/>
      <c r="B124" s="5"/>
      <c r="D124" s="5"/>
      <c r="E124" s="5"/>
      <c r="F124" s="86"/>
      <c r="H124" s="5"/>
    </row>
    <row r="125" customFormat="1" ht="15.75" customHeight="1" spans="1:8">
      <c r="A125" s="5"/>
      <c r="B125" s="5"/>
      <c r="D125" s="5"/>
      <c r="E125" s="5"/>
      <c r="F125" s="86"/>
      <c r="H125" s="5"/>
    </row>
    <row r="126" customFormat="1" ht="15.75" customHeight="1" spans="1:8">
      <c r="A126" s="5"/>
      <c r="B126" s="5"/>
      <c r="D126" s="5"/>
      <c r="E126" s="5"/>
      <c r="F126" s="86"/>
      <c r="H126" s="5"/>
    </row>
    <row r="127" customFormat="1" ht="15.75" customHeight="1" spans="1:8">
      <c r="A127" s="5"/>
      <c r="B127" s="5"/>
      <c r="D127" s="5"/>
      <c r="E127" s="5"/>
      <c r="F127" s="86"/>
      <c r="H127" s="5"/>
    </row>
    <row r="128" customFormat="1" ht="15.75" customHeight="1" spans="1:8">
      <c r="A128" s="5"/>
      <c r="B128" s="5"/>
      <c r="D128" s="5"/>
      <c r="E128" s="5"/>
      <c r="F128" s="86"/>
      <c r="H128" s="5"/>
    </row>
    <row r="129" customFormat="1" ht="15.75" customHeight="1" spans="1:8">
      <c r="A129" s="5"/>
      <c r="B129" s="5"/>
      <c r="D129" s="5"/>
      <c r="E129" s="5"/>
      <c r="F129" s="86"/>
      <c r="H129" s="5"/>
    </row>
    <row r="130" customFormat="1" ht="15.75" customHeight="1" spans="1:8">
      <c r="A130" s="5"/>
      <c r="B130" s="5"/>
      <c r="D130" s="5"/>
      <c r="E130" s="5"/>
      <c r="F130" s="86"/>
      <c r="H130" s="5"/>
    </row>
    <row r="131" customFormat="1" ht="15.75" customHeight="1" spans="1:8">
      <c r="A131" s="5"/>
      <c r="B131" s="5"/>
      <c r="D131" s="5"/>
      <c r="E131" s="5"/>
      <c r="F131" s="86"/>
      <c r="H131" s="5"/>
    </row>
    <row r="132" customFormat="1" ht="15.75" customHeight="1" spans="1:8">
      <c r="A132" s="5"/>
      <c r="B132" s="5"/>
      <c r="D132" s="5"/>
      <c r="E132" s="5"/>
      <c r="F132" s="86"/>
      <c r="H132" s="5"/>
    </row>
    <row r="133" customFormat="1" ht="15.75" customHeight="1" spans="1:8">
      <c r="A133" s="5"/>
      <c r="B133" s="5"/>
      <c r="D133" s="5"/>
      <c r="E133" s="5"/>
      <c r="F133" s="86"/>
      <c r="H133" s="5"/>
    </row>
    <row r="134" customFormat="1" ht="15.75" customHeight="1" spans="1:8">
      <c r="A134" s="5"/>
      <c r="B134" s="5"/>
      <c r="D134" s="5"/>
      <c r="E134" s="5"/>
      <c r="F134" s="86"/>
      <c r="H134" s="5"/>
    </row>
    <row r="135" customFormat="1" ht="15.75" customHeight="1" spans="1:8">
      <c r="A135" s="5"/>
      <c r="B135" s="5"/>
      <c r="D135" s="5"/>
      <c r="E135" s="5"/>
      <c r="F135" s="86"/>
      <c r="H135" s="5"/>
    </row>
    <row r="136" customFormat="1" ht="15.75" customHeight="1" spans="1:8">
      <c r="A136" s="5"/>
      <c r="B136" s="5"/>
      <c r="D136" s="5"/>
      <c r="E136" s="5"/>
      <c r="F136" s="86"/>
      <c r="H136" s="5"/>
    </row>
    <row r="137" customFormat="1" ht="15.75" customHeight="1" spans="1:8">
      <c r="A137" s="5"/>
      <c r="B137" s="5"/>
      <c r="D137" s="5"/>
      <c r="E137" s="5"/>
      <c r="F137" s="86"/>
      <c r="H137" s="5"/>
    </row>
    <row r="138" customFormat="1" ht="15.75" customHeight="1" spans="1:8">
      <c r="A138" s="5"/>
      <c r="B138" s="5"/>
      <c r="D138" s="5"/>
      <c r="E138" s="5"/>
      <c r="F138" s="86"/>
      <c r="H138" s="5"/>
    </row>
    <row r="139" customFormat="1" ht="15.75" customHeight="1" spans="1:8">
      <c r="A139" s="5"/>
      <c r="B139" s="5"/>
      <c r="D139" s="5"/>
      <c r="E139" s="5"/>
      <c r="F139" s="86"/>
      <c r="H139" s="5"/>
    </row>
    <row r="140" customFormat="1" ht="15.75" customHeight="1" spans="1:8">
      <c r="A140" s="5"/>
      <c r="B140" s="5"/>
      <c r="D140" s="5"/>
      <c r="E140" s="5"/>
      <c r="F140" s="86"/>
      <c r="H140" s="5"/>
    </row>
    <row r="141" customFormat="1" ht="15.75" customHeight="1" spans="1:8">
      <c r="A141" s="5"/>
      <c r="B141" s="5"/>
      <c r="D141" s="5"/>
      <c r="E141" s="5"/>
      <c r="F141" s="86"/>
      <c r="H141" s="5"/>
    </row>
    <row r="142" customFormat="1" ht="15.75" customHeight="1" spans="1:8">
      <c r="A142" s="5"/>
      <c r="B142" s="5"/>
      <c r="D142" s="5"/>
      <c r="E142" s="5"/>
      <c r="F142" s="86"/>
      <c r="H142" s="5"/>
    </row>
    <row r="143" customFormat="1" ht="15.75" customHeight="1" spans="1:8">
      <c r="A143" s="5"/>
      <c r="B143" s="5"/>
      <c r="D143" s="5"/>
      <c r="E143" s="5"/>
      <c r="F143" s="86"/>
      <c r="H143" s="5"/>
    </row>
    <row r="144" customFormat="1" ht="15.75" customHeight="1" spans="1:8">
      <c r="A144" s="5"/>
      <c r="B144" s="5"/>
      <c r="D144" s="5"/>
      <c r="E144" s="5"/>
      <c r="F144" s="86"/>
      <c r="H144" s="5"/>
    </row>
    <row r="145" customFormat="1" ht="15.75" customHeight="1" spans="1:8">
      <c r="A145" s="5"/>
      <c r="B145" s="5"/>
      <c r="D145" s="5"/>
      <c r="E145" s="5"/>
      <c r="F145" s="86"/>
      <c r="H145" s="5"/>
    </row>
    <row r="146" customFormat="1" ht="15.75" customHeight="1" spans="1:8">
      <c r="A146" s="5"/>
      <c r="B146" s="5"/>
      <c r="D146" s="5"/>
      <c r="E146" s="5"/>
      <c r="F146" s="86"/>
      <c r="H146" s="5"/>
    </row>
    <row r="147" customFormat="1" ht="15.75" customHeight="1" spans="1:8">
      <c r="A147" s="5"/>
      <c r="B147" s="5"/>
      <c r="D147" s="5"/>
      <c r="E147" s="5"/>
      <c r="F147" s="86"/>
      <c r="H147" s="5"/>
    </row>
    <row r="148" customFormat="1" ht="15.75" customHeight="1" spans="1:8">
      <c r="A148" s="5"/>
      <c r="B148" s="5"/>
      <c r="D148" s="5"/>
      <c r="E148" s="5"/>
      <c r="F148" s="86"/>
      <c r="H148" s="5"/>
    </row>
    <row r="149" customFormat="1" ht="15.75" customHeight="1" spans="1:8">
      <c r="A149" s="5"/>
      <c r="B149" s="5"/>
      <c r="D149" s="5"/>
      <c r="E149" s="5"/>
      <c r="F149" s="86"/>
      <c r="H149" s="5"/>
    </row>
    <row r="150" customFormat="1" ht="15.75" customHeight="1" spans="1:8">
      <c r="A150" s="5"/>
      <c r="B150" s="5"/>
      <c r="D150" s="5"/>
      <c r="E150" s="5"/>
      <c r="F150" s="86"/>
      <c r="H150" s="5"/>
    </row>
    <row r="151" customFormat="1" ht="15.75" customHeight="1" spans="1:8">
      <c r="A151" s="5"/>
      <c r="B151" s="5"/>
      <c r="D151" s="5"/>
      <c r="E151" s="5"/>
      <c r="F151" s="86"/>
      <c r="H151" s="5"/>
    </row>
    <row r="152" customFormat="1" ht="15.75" customHeight="1" spans="1:8">
      <c r="A152" s="5"/>
      <c r="B152" s="5"/>
      <c r="D152" s="5"/>
      <c r="E152" s="5"/>
      <c r="F152" s="86"/>
      <c r="H152" s="5"/>
    </row>
    <row r="153" customFormat="1" ht="15.75" customHeight="1" spans="1:8">
      <c r="A153" s="5"/>
      <c r="B153" s="5"/>
      <c r="D153" s="5"/>
      <c r="E153" s="5"/>
      <c r="F153" s="86"/>
      <c r="H153" s="5"/>
    </row>
    <row r="154" customFormat="1" ht="15.75" customHeight="1" spans="1:8">
      <c r="A154" s="5"/>
      <c r="B154" s="5"/>
      <c r="D154" s="5"/>
      <c r="E154" s="5"/>
      <c r="F154" s="86"/>
      <c r="H154" s="5"/>
    </row>
    <row r="155" customFormat="1" ht="15.75" customHeight="1" spans="1:8">
      <c r="A155" s="5"/>
      <c r="B155" s="5"/>
      <c r="D155" s="5"/>
      <c r="E155" s="5"/>
      <c r="F155" s="86"/>
      <c r="H155" s="5"/>
    </row>
    <row r="156" customFormat="1" ht="15.75" customHeight="1" spans="1:8">
      <c r="A156" s="5"/>
      <c r="B156" s="5"/>
      <c r="D156" s="5"/>
      <c r="E156" s="5"/>
      <c r="F156" s="86"/>
      <c r="H156" s="5"/>
    </row>
    <row r="157" customFormat="1" ht="15.75" customHeight="1" spans="1:8">
      <c r="A157" s="5"/>
      <c r="B157" s="5"/>
      <c r="D157" s="5"/>
      <c r="E157" s="5"/>
      <c r="F157" s="86"/>
      <c r="H157" s="5"/>
    </row>
    <row r="158" customFormat="1" ht="15.75" customHeight="1" spans="1:8">
      <c r="A158" s="5"/>
      <c r="B158" s="5"/>
      <c r="D158" s="5"/>
      <c r="E158" s="5"/>
      <c r="F158" s="86"/>
      <c r="H158" s="5"/>
    </row>
    <row r="159" customFormat="1" ht="15.75" customHeight="1" spans="1:8">
      <c r="A159" s="5"/>
      <c r="B159" s="5"/>
      <c r="D159" s="5"/>
      <c r="E159" s="5"/>
      <c r="F159" s="86"/>
      <c r="H159" s="5"/>
    </row>
    <row r="160" customFormat="1" ht="15.75" customHeight="1" spans="1:8">
      <c r="A160" s="5"/>
      <c r="B160" s="5"/>
      <c r="D160" s="5"/>
      <c r="E160" s="5"/>
      <c r="F160" s="86"/>
      <c r="H160" s="5"/>
    </row>
    <row r="161" customFormat="1" ht="15.75" customHeight="1" spans="1:8">
      <c r="A161" s="5"/>
      <c r="B161" s="5"/>
      <c r="D161" s="5"/>
      <c r="E161" s="5"/>
      <c r="F161" s="86"/>
      <c r="H161" s="5"/>
    </row>
    <row r="162" customFormat="1" ht="15.75" customHeight="1" spans="1:8">
      <c r="A162" s="5"/>
      <c r="B162" s="5"/>
      <c r="D162" s="5"/>
      <c r="E162" s="5"/>
      <c r="F162" s="86"/>
      <c r="H162" s="5"/>
    </row>
    <row r="163" customFormat="1" ht="15.75" customHeight="1" spans="1:8">
      <c r="A163" s="5"/>
      <c r="B163" s="5"/>
      <c r="D163" s="5"/>
      <c r="E163" s="5"/>
      <c r="F163" s="86"/>
      <c r="H163" s="5"/>
    </row>
    <row r="164" customFormat="1" ht="15.75" customHeight="1" spans="1:8">
      <c r="A164" s="5"/>
      <c r="B164" s="5"/>
      <c r="D164" s="5"/>
      <c r="E164" s="5"/>
      <c r="F164" s="86"/>
      <c r="H164" s="5"/>
    </row>
    <row r="165" customFormat="1" ht="15.75" customHeight="1" spans="1:8">
      <c r="A165" s="5"/>
      <c r="B165" s="5"/>
      <c r="D165" s="5"/>
      <c r="E165" s="5"/>
      <c r="F165" s="86"/>
      <c r="H165" s="5"/>
    </row>
    <row r="166" customFormat="1" ht="15.75" customHeight="1" spans="1:8">
      <c r="A166" s="5"/>
      <c r="B166" s="5"/>
      <c r="D166" s="5"/>
      <c r="E166" s="5"/>
      <c r="F166" s="86"/>
      <c r="H166" s="5"/>
    </row>
    <row r="167" customFormat="1" ht="15.75" customHeight="1" spans="1:8">
      <c r="A167" s="5"/>
      <c r="B167" s="5"/>
      <c r="D167" s="5"/>
      <c r="E167" s="5"/>
      <c r="F167" s="86"/>
      <c r="H167" s="5"/>
    </row>
    <row r="168" customFormat="1" ht="15.75" customHeight="1" spans="1:8">
      <c r="A168" s="5"/>
      <c r="B168" s="5"/>
      <c r="D168" s="5"/>
      <c r="E168" s="5"/>
      <c r="F168" s="86"/>
      <c r="H168" s="5"/>
    </row>
    <row r="169" customFormat="1" ht="15.75" customHeight="1" spans="1:8">
      <c r="A169" s="5"/>
      <c r="B169" s="5"/>
      <c r="D169" s="5"/>
      <c r="E169" s="5"/>
      <c r="F169" s="86"/>
      <c r="H169" s="5"/>
    </row>
    <row r="170" customFormat="1" ht="15.75" customHeight="1" spans="1:8">
      <c r="A170" s="5"/>
      <c r="B170" s="5"/>
      <c r="D170" s="5"/>
      <c r="E170" s="5"/>
      <c r="F170" s="86"/>
      <c r="H170" s="5"/>
    </row>
    <row r="171" customFormat="1" ht="15.75" customHeight="1" spans="1:8">
      <c r="A171" s="5"/>
      <c r="B171" s="5"/>
      <c r="D171" s="5"/>
      <c r="E171" s="5"/>
      <c r="F171" s="86"/>
      <c r="H171" s="5"/>
    </row>
    <row r="172" customFormat="1" ht="15.75" customHeight="1" spans="1:8">
      <c r="A172" s="5"/>
      <c r="B172" s="5"/>
      <c r="D172" s="5"/>
      <c r="E172" s="5"/>
      <c r="F172" s="86"/>
      <c r="H172" s="5"/>
    </row>
    <row r="173" customFormat="1" ht="15.75" customHeight="1" spans="1:8">
      <c r="A173" s="5"/>
      <c r="B173" s="5"/>
      <c r="D173" s="5"/>
      <c r="E173" s="5"/>
      <c r="F173" s="86"/>
      <c r="H173" s="5"/>
    </row>
    <row r="174" customFormat="1" ht="15.75" customHeight="1" spans="1:8">
      <c r="A174" s="5"/>
      <c r="B174" s="5"/>
      <c r="D174" s="5"/>
      <c r="E174" s="5"/>
      <c r="F174" s="86"/>
      <c r="H174" s="5"/>
    </row>
    <row r="175" customFormat="1" ht="15.75" customHeight="1" spans="1:8">
      <c r="A175" s="5"/>
      <c r="B175" s="5"/>
      <c r="D175" s="5"/>
      <c r="E175" s="5"/>
      <c r="F175" s="86"/>
      <c r="H175" s="5"/>
    </row>
    <row r="176" customFormat="1" ht="15.75" customHeight="1" spans="1:8">
      <c r="A176" s="5"/>
      <c r="B176" s="5"/>
      <c r="D176" s="5"/>
      <c r="E176" s="5"/>
      <c r="F176" s="86"/>
      <c r="H176" s="5"/>
    </row>
    <row r="177" customFormat="1" ht="15.75" customHeight="1" spans="1:8">
      <c r="A177" s="5"/>
      <c r="B177" s="5"/>
      <c r="D177" s="5"/>
      <c r="E177" s="5"/>
      <c r="F177" s="86"/>
      <c r="H177" s="5"/>
    </row>
    <row r="178" customFormat="1" ht="15.75" customHeight="1" spans="1:8">
      <c r="A178" s="5"/>
      <c r="B178" s="5"/>
      <c r="D178" s="5"/>
      <c r="E178" s="5"/>
      <c r="F178" s="86"/>
      <c r="H178" s="5"/>
    </row>
    <row r="179" customFormat="1" ht="15.75" customHeight="1" spans="1:8">
      <c r="A179" s="5"/>
      <c r="B179" s="5"/>
      <c r="D179" s="5"/>
      <c r="E179" s="5"/>
      <c r="F179" s="86"/>
      <c r="H179" s="5"/>
    </row>
    <row r="180" customFormat="1" ht="15.75" customHeight="1" spans="1:8">
      <c r="A180" s="5"/>
      <c r="B180" s="5"/>
      <c r="D180" s="5"/>
      <c r="E180" s="5"/>
      <c r="F180" s="86"/>
      <c r="H180" s="5"/>
    </row>
    <row r="181" customFormat="1" ht="15.75" customHeight="1" spans="1:8">
      <c r="A181" s="5"/>
      <c r="B181" s="5"/>
      <c r="D181" s="5"/>
      <c r="E181" s="5"/>
      <c r="F181" s="86"/>
      <c r="H181" s="5"/>
    </row>
    <row r="182" customFormat="1" ht="15.75" customHeight="1" spans="1:8">
      <c r="A182" s="5"/>
      <c r="B182" s="5"/>
      <c r="D182" s="5"/>
      <c r="E182" s="5"/>
      <c r="F182" s="86"/>
      <c r="H182" s="5"/>
    </row>
    <row r="183" customFormat="1" ht="15.75" customHeight="1" spans="1:8">
      <c r="A183" s="5"/>
      <c r="B183" s="5"/>
      <c r="D183" s="5"/>
      <c r="E183" s="5"/>
      <c r="F183" s="86"/>
      <c r="H183" s="5"/>
    </row>
    <row r="184" customFormat="1" ht="15.75" customHeight="1" spans="1:8">
      <c r="A184" s="5"/>
      <c r="B184" s="5"/>
      <c r="D184" s="5"/>
      <c r="E184" s="5"/>
      <c r="F184" s="86"/>
      <c r="H184" s="5"/>
    </row>
    <row r="185" customFormat="1" ht="15.75" customHeight="1" spans="1:8">
      <c r="A185" s="5"/>
      <c r="B185" s="5"/>
      <c r="D185" s="5"/>
      <c r="E185" s="5"/>
      <c r="F185" s="86"/>
      <c r="H185" s="5"/>
    </row>
    <row r="186" customFormat="1" ht="15.75" customHeight="1" spans="1:8">
      <c r="A186" s="5"/>
      <c r="B186" s="5"/>
      <c r="D186" s="5"/>
      <c r="E186" s="5"/>
      <c r="F186" s="86"/>
      <c r="H186" s="5"/>
    </row>
    <row r="187" customFormat="1" ht="15.75" customHeight="1" spans="1:8">
      <c r="A187" s="5"/>
      <c r="B187" s="5"/>
      <c r="D187" s="5"/>
      <c r="E187" s="5"/>
      <c r="F187" s="86"/>
      <c r="H187" s="5"/>
    </row>
    <row r="188" customFormat="1" ht="15.75" customHeight="1" spans="1:8">
      <c r="A188" s="5"/>
      <c r="B188" s="5"/>
      <c r="D188" s="5"/>
      <c r="E188" s="5"/>
      <c r="F188" s="86"/>
      <c r="H188" s="5"/>
    </row>
    <row r="189" customFormat="1" ht="15.75" customHeight="1" spans="1:8">
      <c r="A189" s="5"/>
      <c r="B189" s="5"/>
      <c r="D189" s="5"/>
      <c r="E189" s="5"/>
      <c r="F189" s="86"/>
      <c r="H189" s="5"/>
    </row>
    <row r="190" customFormat="1" ht="15.75" customHeight="1" spans="1:8">
      <c r="A190" s="5"/>
      <c r="B190" s="5"/>
      <c r="D190" s="5"/>
      <c r="E190" s="5"/>
      <c r="F190" s="86"/>
      <c r="H190" s="5"/>
    </row>
    <row r="191" customFormat="1" ht="15.75" customHeight="1" spans="1:8">
      <c r="A191" s="5"/>
      <c r="B191" s="5"/>
      <c r="D191" s="5"/>
      <c r="E191" s="5"/>
      <c r="F191" s="86"/>
      <c r="H191" s="5"/>
    </row>
    <row r="192" customFormat="1" ht="15.75" customHeight="1" spans="1:8">
      <c r="A192" s="5"/>
      <c r="B192" s="5"/>
      <c r="D192" s="5"/>
      <c r="E192" s="5"/>
      <c r="F192" s="86"/>
      <c r="H192" s="5"/>
    </row>
    <row r="193" customFormat="1" ht="15.75" customHeight="1" spans="1:8">
      <c r="A193" s="5"/>
      <c r="B193" s="5"/>
      <c r="D193" s="5"/>
      <c r="E193" s="5"/>
      <c r="F193" s="86"/>
      <c r="H193" s="5"/>
    </row>
    <row r="194" customFormat="1" ht="15.75" customHeight="1" spans="1:8">
      <c r="A194" s="5"/>
      <c r="B194" s="5"/>
      <c r="D194" s="5"/>
      <c r="E194" s="5"/>
      <c r="F194" s="86"/>
      <c r="H194" s="5"/>
    </row>
    <row r="195" customFormat="1" ht="15.75" customHeight="1" spans="1:8">
      <c r="A195" s="5"/>
      <c r="B195" s="5"/>
      <c r="D195" s="5"/>
      <c r="E195" s="5"/>
      <c r="F195" s="86"/>
      <c r="H195" s="5"/>
    </row>
    <row r="196" customFormat="1" ht="15.75" customHeight="1" spans="1:8">
      <c r="A196" s="5"/>
      <c r="B196" s="5"/>
      <c r="D196" s="5"/>
      <c r="E196" s="5"/>
      <c r="F196" s="86"/>
      <c r="H196" s="5"/>
    </row>
    <row r="197" customFormat="1" ht="15.75" customHeight="1" spans="1:8">
      <c r="A197" s="5"/>
      <c r="B197" s="5"/>
      <c r="D197" s="5"/>
      <c r="E197" s="5"/>
      <c r="F197" s="86"/>
      <c r="H197" s="5"/>
    </row>
    <row r="198" customFormat="1" ht="15.75" customHeight="1" spans="1:8">
      <c r="A198" s="5"/>
      <c r="B198" s="5"/>
      <c r="D198" s="5"/>
      <c r="E198" s="5"/>
      <c r="F198" s="86"/>
      <c r="H198" s="5"/>
    </row>
    <row r="199" customFormat="1" ht="15.75" customHeight="1" spans="1:8">
      <c r="A199" s="5"/>
      <c r="B199" s="5"/>
      <c r="D199" s="5"/>
      <c r="E199" s="5"/>
      <c r="F199" s="86"/>
      <c r="H199" s="5"/>
    </row>
    <row r="200" customFormat="1" ht="15.75" customHeight="1" spans="1:8">
      <c r="A200" s="5"/>
      <c r="B200" s="5"/>
      <c r="D200" s="5"/>
      <c r="E200" s="5"/>
      <c r="F200" s="86"/>
      <c r="H200" s="5"/>
    </row>
    <row r="201" customFormat="1" ht="15.75" customHeight="1" spans="1:8">
      <c r="A201" s="5"/>
      <c r="B201" s="5"/>
      <c r="D201" s="5"/>
      <c r="E201" s="5"/>
      <c r="F201" s="86"/>
      <c r="H201" s="5"/>
    </row>
    <row r="202" customFormat="1" ht="15.75" customHeight="1" spans="1:8">
      <c r="A202" s="5"/>
      <c r="B202" s="5"/>
      <c r="D202" s="5"/>
      <c r="E202" s="5"/>
      <c r="F202" s="86"/>
      <c r="H202" s="5"/>
    </row>
    <row r="203" customFormat="1" ht="15.75" customHeight="1" spans="1:8">
      <c r="A203" s="5"/>
      <c r="B203" s="5"/>
      <c r="D203" s="5"/>
      <c r="E203" s="5"/>
      <c r="F203" s="86"/>
      <c r="H203" s="5"/>
    </row>
    <row r="204" customFormat="1" ht="15.75" customHeight="1" spans="1:8">
      <c r="A204" s="5"/>
      <c r="B204" s="5"/>
      <c r="D204" s="5"/>
      <c r="E204" s="5"/>
      <c r="F204" s="86"/>
      <c r="H204" s="5"/>
    </row>
    <row r="205" customFormat="1" ht="15.75" customHeight="1" spans="1:8">
      <c r="A205" s="5"/>
      <c r="B205" s="5"/>
      <c r="D205" s="5"/>
      <c r="E205" s="5"/>
      <c r="F205" s="86"/>
      <c r="H205" s="5"/>
    </row>
    <row r="206" customFormat="1" ht="15.75" customHeight="1" spans="1:8">
      <c r="A206" s="5"/>
      <c r="B206" s="5"/>
      <c r="D206" s="5"/>
      <c r="E206" s="5"/>
      <c r="F206" s="86"/>
      <c r="H206" s="5"/>
    </row>
    <row r="207" customFormat="1" ht="15.75" customHeight="1" spans="1:8">
      <c r="A207" s="5"/>
      <c r="B207" s="5"/>
      <c r="D207" s="5"/>
      <c r="E207" s="5"/>
      <c r="F207" s="86"/>
      <c r="H207" s="5"/>
    </row>
    <row r="208" customFormat="1" ht="15.75" customHeight="1" spans="1:8">
      <c r="A208" s="5"/>
      <c r="B208" s="5"/>
      <c r="D208" s="5"/>
      <c r="E208" s="5"/>
      <c r="F208" s="86"/>
      <c r="H208" s="5"/>
    </row>
    <row r="209" customFormat="1" ht="15.75" customHeight="1" spans="1:8">
      <c r="A209" s="5"/>
      <c r="B209" s="5"/>
      <c r="D209" s="5"/>
      <c r="E209" s="5"/>
      <c r="F209" s="86"/>
      <c r="H209" s="5"/>
    </row>
    <row r="210" customFormat="1" ht="15.75" customHeight="1" spans="1:8">
      <c r="A210" s="5"/>
      <c r="B210" s="5"/>
      <c r="D210" s="5"/>
      <c r="E210" s="5"/>
      <c r="F210" s="86"/>
      <c r="H210" s="5"/>
    </row>
    <row r="211" customFormat="1" ht="15.75" customHeight="1" spans="1:8">
      <c r="A211" s="5"/>
      <c r="B211" s="5"/>
      <c r="D211" s="5"/>
      <c r="E211" s="5"/>
      <c r="F211" s="86"/>
      <c r="H211" s="5"/>
    </row>
    <row r="212" customFormat="1" ht="15.75" customHeight="1" spans="1:8">
      <c r="A212" s="5"/>
      <c r="B212" s="5"/>
      <c r="D212" s="5"/>
      <c r="E212" s="5"/>
      <c r="F212" s="86"/>
      <c r="H212" s="5"/>
    </row>
    <row r="213" customFormat="1" ht="15.75" customHeight="1" spans="1:8">
      <c r="A213" s="5"/>
      <c r="B213" s="5"/>
      <c r="D213" s="5"/>
      <c r="E213" s="5"/>
      <c r="F213" s="86"/>
      <c r="H213" s="5"/>
    </row>
    <row r="214" customFormat="1" ht="15.75" customHeight="1" spans="1:8">
      <c r="A214" s="5"/>
      <c r="B214" s="5"/>
      <c r="D214" s="5"/>
      <c r="E214" s="5"/>
      <c r="F214" s="86"/>
      <c r="H214" s="5"/>
    </row>
    <row r="215" customFormat="1" ht="15.75" customHeight="1" spans="1:8">
      <c r="A215" s="5"/>
      <c r="B215" s="5"/>
      <c r="D215" s="5"/>
      <c r="E215" s="5"/>
      <c r="F215" s="86"/>
      <c r="H215" s="5"/>
    </row>
    <row r="216" customFormat="1" ht="15.75" customHeight="1" spans="1:8">
      <c r="A216" s="5"/>
      <c r="B216" s="5"/>
      <c r="D216" s="5"/>
      <c r="E216" s="5"/>
      <c r="F216" s="86"/>
      <c r="H216" s="5"/>
    </row>
    <row r="217" customFormat="1" ht="15.75" customHeight="1" spans="1:8">
      <c r="A217" s="5"/>
      <c r="B217" s="5"/>
      <c r="D217" s="5"/>
      <c r="E217" s="5"/>
      <c r="F217" s="86"/>
      <c r="H217" s="5"/>
    </row>
    <row r="218" customFormat="1" ht="15.75" customHeight="1" spans="1:8">
      <c r="A218" s="5"/>
      <c r="B218" s="5"/>
      <c r="D218" s="5"/>
      <c r="E218" s="5"/>
      <c r="F218" s="86"/>
      <c r="H218" s="5"/>
    </row>
    <row r="219" customFormat="1" ht="15.75" customHeight="1" spans="1:8">
      <c r="A219" s="5"/>
      <c r="B219" s="5"/>
      <c r="D219" s="5"/>
      <c r="E219" s="5"/>
      <c r="F219" s="86"/>
      <c r="H219" s="5"/>
    </row>
    <row r="220" customFormat="1" ht="15.75" customHeight="1" spans="1:8">
      <c r="A220" s="5"/>
      <c r="B220" s="5"/>
      <c r="D220" s="5"/>
      <c r="E220" s="5"/>
      <c r="F220" s="86"/>
      <c r="H220" s="5"/>
    </row>
    <row r="221" customFormat="1" ht="15.75" customHeight="1" spans="1:8">
      <c r="A221" s="5"/>
      <c r="B221" s="5"/>
      <c r="D221" s="5"/>
      <c r="E221" s="5"/>
      <c r="F221" s="86"/>
      <c r="H221" s="5"/>
    </row>
    <row r="222" customFormat="1" ht="15.75" customHeight="1" spans="1:8">
      <c r="A222" s="5"/>
      <c r="B222" s="5"/>
      <c r="D222" s="5"/>
      <c r="E222" s="5"/>
      <c r="F222" s="86"/>
      <c r="H222" s="5"/>
    </row>
    <row r="223" customFormat="1" ht="15.75" customHeight="1" spans="1:8">
      <c r="A223" s="5"/>
      <c r="B223" s="5"/>
      <c r="D223" s="5"/>
      <c r="E223" s="5"/>
      <c r="F223" s="86"/>
      <c r="H223" s="5"/>
    </row>
    <row r="224" customFormat="1" ht="15.75" customHeight="1" spans="1:8">
      <c r="A224" s="5"/>
      <c r="B224" s="5"/>
      <c r="D224" s="5"/>
      <c r="E224" s="5"/>
      <c r="F224" s="86"/>
      <c r="H224" s="5"/>
    </row>
    <row r="225" customFormat="1" ht="15.75" customHeight="1" spans="1:8">
      <c r="A225" s="5"/>
      <c r="B225" s="5"/>
      <c r="D225" s="5"/>
      <c r="E225" s="5"/>
      <c r="F225" s="86"/>
      <c r="H225" s="5"/>
    </row>
    <row r="226" customFormat="1" ht="15.75" customHeight="1" spans="1:8">
      <c r="A226" s="5"/>
      <c r="B226" s="5"/>
      <c r="D226" s="5"/>
      <c r="E226" s="5"/>
      <c r="F226" s="86"/>
      <c r="H226" s="5"/>
    </row>
    <row r="227" customFormat="1" ht="15.75" customHeight="1" spans="1:8">
      <c r="A227" s="5"/>
      <c r="B227" s="5"/>
      <c r="D227" s="5"/>
      <c r="E227" s="5"/>
      <c r="F227" s="86"/>
      <c r="H227" s="5"/>
    </row>
    <row r="228" customFormat="1" ht="15.75" customHeight="1" spans="1:8">
      <c r="A228" s="5"/>
      <c r="B228" s="5"/>
      <c r="D228" s="5"/>
      <c r="E228" s="5"/>
      <c r="F228" s="86"/>
      <c r="H228" s="5"/>
    </row>
    <row r="229" customFormat="1" ht="15.75" customHeight="1" spans="1:8">
      <c r="A229" s="5"/>
      <c r="B229" s="5"/>
      <c r="D229" s="5"/>
      <c r="E229" s="5"/>
      <c r="F229" s="86"/>
      <c r="H229" s="5"/>
    </row>
    <row r="230" customFormat="1" ht="15.75" customHeight="1" spans="1:8">
      <c r="A230" s="5"/>
      <c r="B230" s="5"/>
      <c r="D230" s="5"/>
      <c r="E230" s="5"/>
      <c r="F230" s="86"/>
      <c r="H230" s="5"/>
    </row>
    <row r="231" customFormat="1" ht="15.75" customHeight="1" spans="1:8">
      <c r="A231" s="5"/>
      <c r="B231" s="5"/>
      <c r="D231" s="5"/>
      <c r="E231" s="5"/>
      <c r="F231" s="86"/>
      <c r="H231" s="5"/>
    </row>
    <row r="232" customFormat="1" ht="15.75" customHeight="1" spans="1:8">
      <c r="A232" s="5"/>
      <c r="B232" s="5"/>
      <c r="D232" s="5"/>
      <c r="E232" s="5"/>
      <c r="F232" s="86"/>
      <c r="H232" s="5"/>
    </row>
    <row r="233" customFormat="1" ht="15.75" customHeight="1" spans="1:8">
      <c r="A233" s="5"/>
      <c r="B233" s="5"/>
      <c r="D233" s="5"/>
      <c r="E233" s="5"/>
      <c r="F233" s="86"/>
      <c r="H233" s="5"/>
    </row>
    <row r="234" customFormat="1" ht="15.75" customHeight="1" spans="1:8">
      <c r="A234" s="5"/>
      <c r="B234" s="5"/>
      <c r="D234" s="5"/>
      <c r="E234" s="5"/>
      <c r="F234" s="86"/>
      <c r="H234" s="5"/>
    </row>
    <row r="235" customFormat="1" ht="15.75" customHeight="1" spans="1:8">
      <c r="A235" s="5"/>
      <c r="B235" s="5"/>
      <c r="D235" s="5"/>
      <c r="E235" s="5"/>
      <c r="F235" s="86"/>
      <c r="H235" s="5"/>
    </row>
    <row r="236" customFormat="1" ht="15.75" customHeight="1" spans="1:8">
      <c r="A236" s="5"/>
      <c r="B236" s="5"/>
      <c r="D236" s="5"/>
      <c r="E236" s="5"/>
      <c r="F236" s="86"/>
      <c r="H236" s="5"/>
    </row>
    <row r="237" customFormat="1" ht="15.75" customHeight="1" spans="1:8">
      <c r="A237" s="5"/>
      <c r="B237" s="5"/>
      <c r="D237" s="5"/>
      <c r="E237" s="5"/>
      <c r="F237" s="86"/>
      <c r="H237" s="5"/>
    </row>
    <row r="238" customFormat="1" ht="15.75" customHeight="1" spans="1:8">
      <c r="A238" s="5"/>
      <c r="B238" s="5"/>
      <c r="D238" s="5"/>
      <c r="E238" s="5"/>
      <c r="F238" s="86"/>
      <c r="H238" s="5"/>
    </row>
    <row r="239" customFormat="1" ht="15.75" customHeight="1" spans="1:8">
      <c r="A239" s="5"/>
      <c r="B239" s="5"/>
      <c r="D239" s="5"/>
      <c r="E239" s="5"/>
      <c r="F239" s="86"/>
      <c r="H239" s="5"/>
    </row>
    <row r="240" customFormat="1" ht="15.75" customHeight="1" spans="1:8">
      <c r="A240" s="5"/>
      <c r="B240" s="5"/>
      <c r="D240" s="5"/>
      <c r="E240" s="5"/>
      <c r="F240" s="86"/>
      <c r="H240" s="5"/>
    </row>
    <row r="241" customFormat="1" ht="15.75" customHeight="1" spans="1:8">
      <c r="A241" s="5"/>
      <c r="B241" s="5"/>
      <c r="D241" s="5"/>
      <c r="E241" s="5"/>
      <c r="F241" s="86"/>
      <c r="H241" s="5"/>
    </row>
    <row r="242" customFormat="1" ht="15.75" customHeight="1" spans="1:8">
      <c r="A242" s="5"/>
      <c r="B242" s="5"/>
      <c r="D242" s="5"/>
      <c r="E242" s="5"/>
      <c r="F242" s="86"/>
      <c r="H242" s="5"/>
    </row>
    <row r="243" customFormat="1" ht="15.75" customHeight="1" spans="1:8">
      <c r="A243" s="5"/>
      <c r="B243" s="5"/>
      <c r="D243" s="5"/>
      <c r="E243" s="5"/>
      <c r="F243" s="86"/>
      <c r="H243" s="5"/>
    </row>
    <row r="244" customFormat="1" ht="15.75" customHeight="1" spans="1:8">
      <c r="A244" s="5"/>
      <c r="B244" s="5"/>
      <c r="D244" s="5"/>
      <c r="E244" s="5"/>
      <c r="F244" s="86"/>
      <c r="H244" s="5"/>
    </row>
    <row r="245" customFormat="1" ht="15.75" customHeight="1" spans="1:8">
      <c r="A245" s="5"/>
      <c r="B245" s="5"/>
      <c r="D245" s="5"/>
      <c r="E245" s="5"/>
      <c r="F245" s="86"/>
      <c r="H245" s="5"/>
    </row>
    <row r="246" customFormat="1" ht="15.75" customHeight="1" spans="1:8">
      <c r="A246" s="5"/>
      <c r="B246" s="5"/>
      <c r="D246" s="5"/>
      <c r="E246" s="5"/>
      <c r="F246" s="86"/>
      <c r="H246" s="5"/>
    </row>
    <row r="247" customFormat="1" ht="15.75" customHeight="1" spans="1:8">
      <c r="A247" s="5"/>
      <c r="B247" s="5"/>
      <c r="D247" s="5"/>
      <c r="E247" s="5"/>
      <c r="F247" s="86"/>
      <c r="H247" s="5"/>
    </row>
    <row r="248" customFormat="1" ht="15.75" customHeight="1" spans="1:8">
      <c r="A248" s="5"/>
      <c r="B248" s="5"/>
      <c r="D248" s="5"/>
      <c r="E248" s="5"/>
      <c r="F248" s="86"/>
      <c r="H248" s="5"/>
    </row>
    <row r="249" customFormat="1" ht="15.75" customHeight="1" spans="1:8">
      <c r="A249" s="5"/>
      <c r="B249" s="5"/>
      <c r="D249" s="5"/>
      <c r="E249" s="5"/>
      <c r="F249" s="86"/>
      <c r="H249" s="5"/>
    </row>
    <row r="250" customFormat="1" ht="15.75" customHeight="1" spans="1:8">
      <c r="A250" s="5"/>
      <c r="B250" s="5"/>
      <c r="D250" s="5"/>
      <c r="E250" s="5"/>
      <c r="F250" s="86"/>
      <c r="H250" s="5"/>
    </row>
    <row r="251" customFormat="1" ht="15.75" customHeight="1" spans="1:8">
      <c r="A251" s="5"/>
      <c r="B251" s="5"/>
      <c r="D251" s="5"/>
      <c r="E251" s="5"/>
      <c r="F251" s="86"/>
      <c r="H251" s="5"/>
    </row>
    <row r="252" customFormat="1" ht="15.75" customHeight="1" spans="1:8">
      <c r="A252" s="5"/>
      <c r="B252" s="5"/>
      <c r="D252" s="5"/>
      <c r="E252" s="5"/>
      <c r="F252" s="86"/>
      <c r="H252" s="5"/>
    </row>
    <row r="253" customFormat="1" ht="15.75" customHeight="1" spans="1:8">
      <c r="A253" s="5"/>
      <c r="B253" s="5"/>
      <c r="D253" s="5"/>
      <c r="E253" s="5"/>
      <c r="F253" s="86"/>
      <c r="H253" s="5"/>
    </row>
    <row r="254" customFormat="1" ht="15.75" customHeight="1" spans="1:8">
      <c r="A254" s="5"/>
      <c r="B254" s="5"/>
      <c r="D254" s="5"/>
      <c r="E254" s="5"/>
      <c r="F254" s="86"/>
      <c r="H254" s="5"/>
    </row>
    <row r="255" customFormat="1" ht="15.75" customHeight="1" spans="1:8">
      <c r="A255" s="5"/>
      <c r="B255" s="5"/>
      <c r="D255" s="5"/>
      <c r="E255" s="5"/>
      <c r="F255" s="86"/>
      <c r="H255" s="5"/>
    </row>
    <row r="256" customFormat="1" ht="15.75" customHeight="1" spans="1:8">
      <c r="A256" s="5"/>
      <c r="B256" s="5"/>
      <c r="D256" s="5"/>
      <c r="E256" s="5"/>
      <c r="F256" s="86"/>
      <c r="H256" s="5"/>
    </row>
    <row r="257" customFormat="1" ht="15.75" customHeight="1" spans="1:8">
      <c r="A257" s="5"/>
      <c r="B257" s="5"/>
      <c r="D257" s="5"/>
      <c r="E257" s="5"/>
      <c r="F257" s="86"/>
      <c r="H257" s="5"/>
    </row>
    <row r="258" customFormat="1" ht="15.75" customHeight="1" spans="1:8">
      <c r="A258" s="5"/>
      <c r="B258" s="5"/>
      <c r="D258" s="5"/>
      <c r="E258" s="5"/>
      <c r="F258" s="86"/>
      <c r="H258" s="5"/>
    </row>
    <row r="259" customFormat="1" ht="15.75" customHeight="1" spans="1:8">
      <c r="A259" s="5"/>
      <c r="B259" s="5"/>
      <c r="D259" s="5"/>
      <c r="E259" s="5"/>
      <c r="F259" s="86"/>
      <c r="H259" s="5"/>
    </row>
    <row r="260" customFormat="1" ht="15.75" customHeight="1" spans="1:8">
      <c r="A260" s="5"/>
      <c r="B260" s="5"/>
      <c r="D260" s="5"/>
      <c r="E260" s="5"/>
      <c r="F260" s="86"/>
      <c r="H260" s="5"/>
    </row>
    <row r="261" customFormat="1" ht="15.75" customHeight="1" spans="1:8">
      <c r="A261" s="5"/>
      <c r="B261" s="5"/>
      <c r="D261" s="5"/>
      <c r="E261" s="5"/>
      <c r="F261" s="86"/>
      <c r="H261" s="5"/>
    </row>
    <row r="262" customFormat="1" ht="15.75" customHeight="1" spans="1:8">
      <c r="A262" s="5"/>
      <c r="B262" s="5"/>
      <c r="D262" s="5"/>
      <c r="E262" s="5"/>
      <c r="F262" s="86"/>
      <c r="H262" s="5"/>
    </row>
    <row r="263" customFormat="1" ht="15.75" customHeight="1" spans="1:8">
      <c r="A263" s="5"/>
      <c r="B263" s="5"/>
      <c r="D263" s="5"/>
      <c r="E263" s="5"/>
      <c r="F263" s="86"/>
      <c r="H263" s="5"/>
    </row>
    <row r="264" customFormat="1" ht="15.75" customHeight="1" spans="1:8">
      <c r="A264" s="5"/>
      <c r="B264" s="5"/>
      <c r="D264" s="5"/>
      <c r="E264" s="5"/>
      <c r="F264" s="86"/>
      <c r="H264" s="5"/>
    </row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A6:I6"/>
    <mergeCell ref="A7:I7"/>
    <mergeCell ref="A8:I8"/>
    <mergeCell ref="A9:I9"/>
    <mergeCell ref="A10:I10"/>
    <mergeCell ref="A13:I13"/>
    <mergeCell ref="A16:H16"/>
    <mergeCell ref="A18:H18"/>
    <mergeCell ref="A33:H33"/>
    <mergeCell ref="A37:H37"/>
    <mergeCell ref="A49:H49"/>
    <mergeCell ref="A51:H51"/>
    <mergeCell ref="A56:H56"/>
    <mergeCell ref="A58:H58"/>
    <mergeCell ref="A60:H60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000"/>
  <sheetViews>
    <sheetView topLeftCell="A43" workbookViewId="0">
      <selection activeCell="C26" sqref="C26"/>
    </sheetView>
  </sheetViews>
  <sheetFormatPr defaultColWidth="12.6285714285714" defaultRowHeight="15" customHeight="1"/>
  <cols>
    <col min="1" max="1" width="20" customWidth="1"/>
    <col min="2" max="2" width="19.8761904761905" customWidth="1"/>
    <col min="3" max="3" width="54" customWidth="1"/>
    <col min="4" max="4" width="10.752380952381" customWidth="1"/>
    <col min="5" max="5" width="9.57142857142857" customWidth="1"/>
    <col min="6" max="6" width="13.6285714285714" customWidth="1"/>
    <col min="7" max="7" width="11.5714285714286" customWidth="1"/>
    <col min="8" max="8" width="23.5047619047619" customWidth="1"/>
    <col min="9" max="9" width="20.3809523809524" customWidth="1"/>
  </cols>
  <sheetData>
    <row r="1" ht="15.75" customHeight="1" spans="1:9">
      <c r="A1" s="5"/>
      <c r="B1" s="2"/>
      <c r="C1" s="2"/>
      <c r="D1" s="2"/>
      <c r="E1" s="2"/>
      <c r="F1" s="3"/>
      <c r="G1" s="2"/>
      <c r="H1" s="2"/>
      <c r="I1" s="2"/>
    </row>
    <row r="2" ht="15.75" customHeight="1" spans="1:9">
      <c r="A2" s="4"/>
      <c r="B2" s="2"/>
      <c r="C2" s="2"/>
      <c r="D2" s="2"/>
      <c r="E2" s="2"/>
      <c r="F2" s="3"/>
      <c r="G2" s="2"/>
      <c r="H2" s="2"/>
      <c r="I2" s="2"/>
    </row>
    <row r="3" ht="15.75" customHeight="1" spans="1:9">
      <c r="A3" s="2"/>
      <c r="B3" s="2"/>
      <c r="C3" s="2"/>
      <c r="D3" s="2"/>
      <c r="E3" s="2"/>
      <c r="F3" s="3"/>
      <c r="G3" s="2"/>
      <c r="H3" s="2"/>
      <c r="I3" s="2"/>
    </row>
    <row r="4" ht="15.75" customHeight="1" spans="1:9">
      <c r="A4" s="2"/>
      <c r="B4" s="2"/>
      <c r="C4" s="2"/>
      <c r="D4" s="2"/>
      <c r="E4" s="2"/>
      <c r="F4" s="3"/>
      <c r="G4" s="2"/>
      <c r="H4" s="2"/>
      <c r="I4" s="2"/>
    </row>
    <row r="5" ht="15.75" customHeight="1" spans="1:9">
      <c r="A5" s="5"/>
      <c r="B5" s="5"/>
      <c r="C5" s="2"/>
      <c r="D5" s="2"/>
      <c r="E5" s="2"/>
      <c r="F5" s="3"/>
      <c r="G5" s="2"/>
      <c r="H5" s="2"/>
      <c r="I5" s="2"/>
    </row>
    <row r="6" customFormat="1" ht="15.75" customHeight="1" spans="1:1">
      <c r="A6" s="6" t="s">
        <v>0</v>
      </c>
    </row>
    <row r="7" customFormat="1" ht="15.75" customHeight="1" spans="1:1">
      <c r="A7" s="6" t="s">
        <v>1</v>
      </c>
    </row>
    <row r="8" customFormat="1" ht="15.75" customHeight="1" spans="1:1">
      <c r="A8" s="6" t="s">
        <v>2</v>
      </c>
    </row>
    <row r="9" customFormat="1" ht="15.75" customHeight="1" spans="1:1">
      <c r="A9" s="7" t="s">
        <v>3</v>
      </c>
    </row>
    <row r="10" customFormat="1" ht="15.75" customHeight="1" spans="1:1">
      <c r="A10" s="7" t="s">
        <v>4</v>
      </c>
    </row>
    <row r="11" ht="15.75" customHeight="1" spans="1:9">
      <c r="A11" s="8"/>
      <c r="B11" s="9"/>
      <c r="C11" s="9"/>
      <c r="D11" s="9"/>
      <c r="E11" s="9"/>
      <c r="F11" s="10"/>
      <c r="G11" s="9"/>
      <c r="H11" s="9"/>
      <c r="I11" s="9"/>
    </row>
    <row r="12" ht="15.75" customHeight="1" spans="1:9">
      <c r="A12" s="11"/>
      <c r="B12" s="12"/>
      <c r="C12" s="12"/>
      <c r="D12" s="13"/>
      <c r="E12" s="13"/>
      <c r="F12" s="14"/>
      <c r="G12" s="12"/>
      <c r="H12" s="13"/>
      <c r="I12" s="13"/>
    </row>
    <row r="13" ht="15.75" customHeight="1" spans="1:9">
      <c r="A13" s="15" t="s">
        <v>5</v>
      </c>
      <c r="B13" s="16"/>
      <c r="C13" s="16"/>
      <c r="D13" s="16"/>
      <c r="E13" s="16"/>
      <c r="F13" s="16"/>
      <c r="G13" s="16"/>
      <c r="H13" s="16"/>
      <c r="I13" s="16"/>
    </row>
    <row r="14" customFormat="1" ht="15.75" customHeight="1" spans="2:9">
      <c r="B14" s="12"/>
      <c r="C14" s="12"/>
      <c r="D14" s="13"/>
      <c r="E14" s="13"/>
      <c r="F14" s="14"/>
      <c r="G14" s="12"/>
      <c r="H14" s="13"/>
      <c r="I14" s="13"/>
    </row>
    <row r="15" ht="48" customHeight="1" spans="1:9">
      <c r="A15" s="17" t="s">
        <v>6</v>
      </c>
      <c r="B15" s="18" t="s">
        <v>7</v>
      </c>
      <c r="C15" s="19" t="s">
        <v>8</v>
      </c>
      <c r="D15" s="19" t="s">
        <v>9</v>
      </c>
      <c r="E15" s="19" t="s">
        <v>10</v>
      </c>
      <c r="F15" s="20" t="s">
        <v>11</v>
      </c>
      <c r="G15" s="19" t="s">
        <v>12</v>
      </c>
      <c r="H15" s="21" t="s">
        <v>13</v>
      </c>
      <c r="I15" s="19" t="s">
        <v>14</v>
      </c>
    </row>
    <row r="16" ht="18.75" customHeight="1" spans="1:9">
      <c r="A16" s="22" t="s">
        <v>15</v>
      </c>
      <c r="B16" s="23"/>
      <c r="C16" s="23"/>
      <c r="D16" s="23"/>
      <c r="E16" s="23"/>
      <c r="F16" s="23"/>
      <c r="G16" s="23"/>
      <c r="H16" s="24"/>
      <c r="I16" s="70">
        <f>SUM(F17)</f>
        <v>0</v>
      </c>
    </row>
    <row r="17" ht="19.5" customHeight="1" spans="1:9">
      <c r="A17" s="32"/>
      <c r="B17" s="26"/>
      <c r="C17" s="57"/>
      <c r="D17" s="83"/>
      <c r="E17" s="83"/>
      <c r="F17" s="79"/>
      <c r="G17" s="227"/>
      <c r="H17" s="38"/>
      <c r="I17" s="106"/>
    </row>
    <row r="18" ht="24.75" customHeight="1" spans="1:40">
      <c r="A18" s="22" t="s">
        <v>20</v>
      </c>
      <c r="B18" s="23"/>
      <c r="C18" s="23"/>
      <c r="D18" s="23"/>
      <c r="E18" s="23"/>
      <c r="F18" s="23"/>
      <c r="G18" s="23"/>
      <c r="H18" s="24"/>
      <c r="I18" s="70">
        <f>SUM(F19:F56)</f>
        <v>208250.1</v>
      </c>
      <c r="AN18" s="76" t="s">
        <v>21</v>
      </c>
    </row>
    <row r="19" ht="16.5" customHeight="1" spans="1:9">
      <c r="A19" s="57" t="s">
        <v>187</v>
      </c>
      <c r="B19" s="38" t="s">
        <v>188</v>
      </c>
      <c r="C19" s="43" t="s">
        <v>189</v>
      </c>
      <c r="D19" s="60">
        <v>45297</v>
      </c>
      <c r="E19" s="78">
        <v>45672</v>
      </c>
      <c r="F19" s="62">
        <v>6999.5</v>
      </c>
      <c r="G19" s="78">
        <v>45677</v>
      </c>
      <c r="H19" s="38">
        <v>1000000000</v>
      </c>
      <c r="I19" s="72"/>
    </row>
    <row r="20" ht="16.5" customHeight="1" spans="1:9">
      <c r="A20" s="57" t="s">
        <v>190</v>
      </c>
      <c r="B20" s="38" t="s">
        <v>191</v>
      </c>
      <c r="C20" s="169" t="s">
        <v>192</v>
      </c>
      <c r="D20" s="60">
        <v>45298</v>
      </c>
      <c r="E20" s="78">
        <v>45672</v>
      </c>
      <c r="F20" s="67">
        <v>392.53</v>
      </c>
      <c r="G20" s="78">
        <v>45677</v>
      </c>
      <c r="H20" s="38">
        <v>1000000000</v>
      </c>
      <c r="I20" s="72"/>
    </row>
    <row r="21" ht="16.5" customHeight="1" spans="1:9">
      <c r="A21" s="57" t="s">
        <v>193</v>
      </c>
      <c r="B21" s="38" t="s">
        <v>194</v>
      </c>
      <c r="C21" s="43" t="s">
        <v>195</v>
      </c>
      <c r="D21" s="61">
        <v>45298</v>
      </c>
      <c r="E21" s="78">
        <v>45672</v>
      </c>
      <c r="F21" s="369">
        <v>2386.75</v>
      </c>
      <c r="G21" s="78">
        <v>45677</v>
      </c>
      <c r="H21" s="370">
        <v>1000000000</v>
      </c>
      <c r="I21" s="72"/>
    </row>
    <row r="22" ht="16.5" customHeight="1" spans="1:9">
      <c r="A22" s="57" t="s">
        <v>196</v>
      </c>
      <c r="B22" s="26" t="s">
        <v>127</v>
      </c>
      <c r="C22" s="57" t="s">
        <v>128</v>
      </c>
      <c r="D22" s="60">
        <v>45301</v>
      </c>
      <c r="E22" s="78">
        <v>45672</v>
      </c>
      <c r="F22" s="67">
        <v>725.36</v>
      </c>
      <c r="G22" s="78">
        <v>45677</v>
      </c>
      <c r="H22" s="370">
        <v>3008000000</v>
      </c>
      <c r="I22" s="72"/>
    </row>
    <row r="23" ht="16.5" customHeight="1" spans="1:9">
      <c r="A23" s="57" t="s">
        <v>197</v>
      </c>
      <c r="B23" s="38" t="s">
        <v>198</v>
      </c>
      <c r="C23" s="57" t="s">
        <v>199</v>
      </c>
      <c r="D23" s="133">
        <v>45665</v>
      </c>
      <c r="E23" s="61">
        <v>45673</v>
      </c>
      <c r="F23" s="67">
        <v>3063.05</v>
      </c>
      <c r="G23" s="78">
        <v>45677</v>
      </c>
      <c r="H23" s="370">
        <v>1000000000</v>
      </c>
      <c r="I23" s="72"/>
    </row>
    <row r="24" ht="16.5" customHeight="1" spans="1:9">
      <c r="A24" s="57" t="s">
        <v>200</v>
      </c>
      <c r="B24" s="38" t="s">
        <v>201</v>
      </c>
      <c r="C24" s="57" t="s">
        <v>202</v>
      </c>
      <c r="D24" s="78">
        <v>45665</v>
      </c>
      <c r="E24" s="61">
        <v>45674</v>
      </c>
      <c r="F24" s="62">
        <v>9054</v>
      </c>
      <c r="G24" s="78">
        <v>45677</v>
      </c>
      <c r="H24" s="370">
        <v>1000000000</v>
      </c>
      <c r="I24" s="72"/>
    </row>
    <row r="25" ht="17.25" customHeight="1" spans="1:9">
      <c r="A25" s="57" t="s">
        <v>203</v>
      </c>
      <c r="B25" s="81" t="s">
        <v>116</v>
      </c>
      <c r="C25" s="57" t="s">
        <v>204</v>
      </c>
      <c r="D25" s="61">
        <v>45666</v>
      </c>
      <c r="E25" s="78">
        <v>45672</v>
      </c>
      <c r="F25" s="67">
        <v>7407.89</v>
      </c>
      <c r="G25" s="78">
        <v>45677</v>
      </c>
      <c r="H25" s="370">
        <v>1000000000</v>
      </c>
      <c r="I25" s="72"/>
    </row>
    <row r="26" ht="16.5" customHeight="1" spans="1:9">
      <c r="A26" s="57" t="s">
        <v>205</v>
      </c>
      <c r="B26" s="81" t="s">
        <v>127</v>
      </c>
      <c r="C26" s="57" t="s">
        <v>128</v>
      </c>
      <c r="D26" s="61">
        <v>45666</v>
      </c>
      <c r="E26" s="78">
        <v>45672</v>
      </c>
      <c r="F26" s="67">
        <v>4588.58</v>
      </c>
      <c r="G26" s="60">
        <v>45674</v>
      </c>
      <c r="H26" s="370">
        <v>1050000117</v>
      </c>
      <c r="I26" s="72"/>
    </row>
    <row r="27" ht="16.5" customHeight="1" spans="1:40">
      <c r="A27" s="26" t="s">
        <v>206</v>
      </c>
      <c r="B27" s="26" t="s">
        <v>198</v>
      </c>
      <c r="C27" s="32" t="s">
        <v>199</v>
      </c>
      <c r="D27" s="51">
        <v>45666</v>
      </c>
      <c r="E27" s="28">
        <v>45672</v>
      </c>
      <c r="F27" s="46">
        <v>3173.85</v>
      </c>
      <c r="G27" s="28">
        <v>45677</v>
      </c>
      <c r="H27" s="371">
        <v>1133000000</v>
      </c>
      <c r="I27" s="71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</row>
    <row r="28" customHeight="1" spans="1:9">
      <c r="A28" s="26" t="s">
        <v>207</v>
      </c>
      <c r="B28" s="26" t="s">
        <v>208</v>
      </c>
      <c r="C28" s="53" t="s">
        <v>209</v>
      </c>
      <c r="D28" s="61">
        <v>45666</v>
      </c>
      <c r="E28" s="78">
        <v>45672</v>
      </c>
      <c r="F28" s="67">
        <v>7903.99</v>
      </c>
      <c r="G28" s="78">
        <v>45677</v>
      </c>
      <c r="H28" s="370">
        <v>1000000000</v>
      </c>
      <c r="I28" s="72"/>
    </row>
    <row r="29" customHeight="1" spans="1:9">
      <c r="A29" s="26" t="s">
        <v>210</v>
      </c>
      <c r="B29" s="26" t="s">
        <v>208</v>
      </c>
      <c r="C29" s="53" t="s">
        <v>209</v>
      </c>
      <c r="D29" s="60">
        <v>45666</v>
      </c>
      <c r="E29" s="78">
        <v>45672</v>
      </c>
      <c r="F29" s="67">
        <v>7434.08</v>
      </c>
      <c r="G29" s="78">
        <v>45677</v>
      </c>
      <c r="H29" s="370">
        <v>1000000000</v>
      </c>
      <c r="I29" s="72"/>
    </row>
    <row r="30" customHeight="1" spans="1:9">
      <c r="A30" s="26" t="s">
        <v>211</v>
      </c>
      <c r="B30" s="26" t="s">
        <v>208</v>
      </c>
      <c r="C30" s="53" t="s">
        <v>209</v>
      </c>
      <c r="D30" s="60">
        <v>45666</v>
      </c>
      <c r="E30" s="78">
        <v>45672</v>
      </c>
      <c r="F30" s="339">
        <v>1915.95</v>
      </c>
      <c r="G30" s="78">
        <v>45677</v>
      </c>
      <c r="H30" s="372">
        <v>1000000000</v>
      </c>
      <c r="I30" s="72"/>
    </row>
    <row r="31" customHeight="1" spans="1:9">
      <c r="A31" s="57" t="s">
        <v>212</v>
      </c>
      <c r="B31" s="38" t="s">
        <v>124</v>
      </c>
      <c r="C31" s="57" t="s">
        <v>134</v>
      </c>
      <c r="D31" s="170">
        <v>45666</v>
      </c>
      <c r="E31" s="61">
        <v>45673</v>
      </c>
      <c r="F31" s="80">
        <v>5557.53</v>
      </c>
      <c r="G31" s="78">
        <v>45677</v>
      </c>
      <c r="H31" s="370">
        <v>1000000000</v>
      </c>
      <c r="I31" s="72"/>
    </row>
    <row r="32" ht="18.75" spans="1:9">
      <c r="A32" s="26" t="s">
        <v>213</v>
      </c>
      <c r="B32" s="26" t="s">
        <v>214</v>
      </c>
      <c r="C32" s="57" t="s">
        <v>215</v>
      </c>
      <c r="D32" s="60">
        <v>45667</v>
      </c>
      <c r="E32" s="78">
        <v>45672</v>
      </c>
      <c r="F32" s="62">
        <v>10785.86</v>
      </c>
      <c r="G32" s="78">
        <v>45677</v>
      </c>
      <c r="H32" s="370" t="s">
        <v>97</v>
      </c>
      <c r="I32" s="72"/>
    </row>
    <row r="33" customHeight="1" spans="1:40">
      <c r="A33" s="26" t="s">
        <v>216</v>
      </c>
      <c r="B33" s="26" t="s">
        <v>208</v>
      </c>
      <c r="C33" s="53" t="s">
        <v>209</v>
      </c>
      <c r="D33" s="45">
        <v>45667</v>
      </c>
      <c r="E33" s="28">
        <v>45672</v>
      </c>
      <c r="F33" s="339">
        <v>993.28</v>
      </c>
      <c r="G33" s="28">
        <v>45677</v>
      </c>
      <c r="H33" s="371">
        <v>1133000000</v>
      </c>
      <c r="I33" s="71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</row>
    <row r="34" customHeight="1" spans="1:9">
      <c r="A34" s="57" t="s">
        <v>217</v>
      </c>
      <c r="B34" s="26" t="s">
        <v>63</v>
      </c>
      <c r="C34" s="53" t="s">
        <v>64</v>
      </c>
      <c r="D34" s="60">
        <v>45667</v>
      </c>
      <c r="E34" s="78">
        <v>45672</v>
      </c>
      <c r="F34" s="98">
        <v>8475.15</v>
      </c>
      <c r="G34" s="78">
        <v>45677</v>
      </c>
      <c r="H34" s="370">
        <v>1000000000</v>
      </c>
      <c r="I34" s="72"/>
    </row>
    <row r="35" customHeight="1" spans="1:9">
      <c r="A35" s="57" t="s">
        <v>218</v>
      </c>
      <c r="B35" s="38" t="s">
        <v>35</v>
      </c>
      <c r="C35" s="57" t="s">
        <v>219</v>
      </c>
      <c r="D35" s="60">
        <v>45667</v>
      </c>
      <c r="E35" s="78">
        <v>45673</v>
      </c>
      <c r="F35" s="80">
        <v>10775.14</v>
      </c>
      <c r="G35" s="78">
        <v>45677</v>
      </c>
      <c r="H35" s="370">
        <v>3008000000</v>
      </c>
      <c r="I35" s="72"/>
    </row>
    <row r="36" customHeight="1" spans="1:9">
      <c r="A36" s="57" t="s">
        <v>220</v>
      </c>
      <c r="B36" s="26" t="s">
        <v>208</v>
      </c>
      <c r="C36" s="57" t="s">
        <v>209</v>
      </c>
      <c r="D36" s="60">
        <v>45667</v>
      </c>
      <c r="E36" s="61">
        <v>45673</v>
      </c>
      <c r="F36" s="318">
        <v>8921.68</v>
      </c>
      <c r="G36" s="78">
        <v>45677</v>
      </c>
      <c r="H36" s="370">
        <v>1000000000</v>
      </c>
      <c r="I36" s="72"/>
    </row>
    <row r="37" customHeight="1" spans="1:9">
      <c r="A37" s="57" t="s">
        <v>221</v>
      </c>
      <c r="B37" s="38" t="s">
        <v>222</v>
      </c>
      <c r="C37" s="57" t="s">
        <v>209</v>
      </c>
      <c r="D37" s="78">
        <v>45667</v>
      </c>
      <c r="E37" s="61">
        <v>45673</v>
      </c>
      <c r="F37" s="316">
        <v>3361.16</v>
      </c>
      <c r="G37" s="78">
        <v>45677</v>
      </c>
      <c r="H37" s="38">
        <v>1000000000</v>
      </c>
      <c r="I37" s="72"/>
    </row>
    <row r="38" customHeight="1" spans="1:9">
      <c r="A38" s="57" t="s">
        <v>223</v>
      </c>
      <c r="B38" s="38" t="s">
        <v>63</v>
      </c>
      <c r="C38" s="57" t="s">
        <v>64</v>
      </c>
      <c r="D38" s="60">
        <v>45667</v>
      </c>
      <c r="E38" s="61">
        <v>45673</v>
      </c>
      <c r="F38" s="62">
        <v>3343.29</v>
      </c>
      <c r="G38" s="78">
        <v>45677</v>
      </c>
      <c r="H38" s="38">
        <v>1000000000</v>
      </c>
      <c r="I38" s="72"/>
    </row>
    <row r="39" ht="15.75" customHeight="1" spans="1:9">
      <c r="A39" s="57" t="s">
        <v>224</v>
      </c>
      <c r="B39" s="38" t="s">
        <v>63</v>
      </c>
      <c r="C39" s="57" t="s">
        <v>64</v>
      </c>
      <c r="D39" s="60">
        <v>45667</v>
      </c>
      <c r="E39" s="61">
        <v>45673</v>
      </c>
      <c r="F39" s="373">
        <v>6358.08</v>
      </c>
      <c r="G39" s="78">
        <v>45677</v>
      </c>
      <c r="H39" s="38">
        <v>1000000000</v>
      </c>
      <c r="I39" s="72"/>
    </row>
    <row r="40" ht="15.75" customHeight="1" spans="1:9">
      <c r="A40" s="57" t="s">
        <v>225</v>
      </c>
      <c r="B40" s="38" t="s">
        <v>208</v>
      </c>
      <c r="C40" s="57" t="s">
        <v>209</v>
      </c>
      <c r="D40" s="60">
        <v>45667</v>
      </c>
      <c r="E40" s="61">
        <v>45674</v>
      </c>
      <c r="F40" s="67">
        <v>3030.44</v>
      </c>
      <c r="G40" s="78">
        <v>45677</v>
      </c>
      <c r="H40" s="38">
        <v>1000000000</v>
      </c>
      <c r="I40" s="72"/>
    </row>
    <row r="41" ht="15.75" customHeight="1" spans="1:9">
      <c r="A41" s="57" t="s">
        <v>226</v>
      </c>
      <c r="B41" s="38" t="s">
        <v>208</v>
      </c>
      <c r="C41" s="57" t="s">
        <v>209</v>
      </c>
      <c r="D41" s="78">
        <v>45670</v>
      </c>
      <c r="E41" s="61">
        <v>45673</v>
      </c>
      <c r="F41" s="62">
        <v>3437.42</v>
      </c>
      <c r="G41" s="78">
        <v>45677</v>
      </c>
      <c r="H41" s="38">
        <v>1000000000</v>
      </c>
      <c r="I41" s="72"/>
    </row>
    <row r="42" ht="15.75" customHeight="1" spans="1:9">
      <c r="A42" s="57" t="s">
        <v>227</v>
      </c>
      <c r="B42" s="38" t="s">
        <v>63</v>
      </c>
      <c r="C42" s="57" t="s">
        <v>64</v>
      </c>
      <c r="D42" s="78">
        <v>45670</v>
      </c>
      <c r="E42" s="61">
        <v>45673</v>
      </c>
      <c r="F42" s="62">
        <v>5069.95</v>
      </c>
      <c r="G42" s="78">
        <v>45677</v>
      </c>
      <c r="H42" s="38">
        <v>1000000000</v>
      </c>
      <c r="I42" s="72"/>
    </row>
    <row r="43" ht="17.25" customHeight="1" spans="1:9">
      <c r="A43" s="57" t="s">
        <v>228</v>
      </c>
      <c r="B43" s="38" t="s">
        <v>63</v>
      </c>
      <c r="C43" s="57" t="s">
        <v>64</v>
      </c>
      <c r="D43" s="78">
        <v>45670</v>
      </c>
      <c r="E43" s="61">
        <v>45673</v>
      </c>
      <c r="F43" s="62">
        <v>12184.9</v>
      </c>
      <c r="G43" s="78">
        <v>45677</v>
      </c>
      <c r="H43" s="5">
        <v>1000000000</v>
      </c>
      <c r="I43" s="72"/>
    </row>
    <row r="44" ht="15.75" customHeight="1" spans="1:9">
      <c r="A44" s="57" t="s">
        <v>229</v>
      </c>
      <c r="B44" s="38" t="s">
        <v>230</v>
      </c>
      <c r="C44" s="63" t="s">
        <v>231</v>
      </c>
      <c r="D44" s="78">
        <v>45670</v>
      </c>
      <c r="E44" s="61">
        <v>45674</v>
      </c>
      <c r="F44" s="80">
        <v>5561.69</v>
      </c>
      <c r="G44" s="78">
        <v>45677</v>
      </c>
      <c r="H44" s="38">
        <v>1000000000</v>
      </c>
      <c r="I44" s="72"/>
    </row>
    <row r="45" ht="18" customHeight="1" spans="1:9">
      <c r="A45" s="57" t="s">
        <v>232</v>
      </c>
      <c r="B45" s="81" t="s">
        <v>233</v>
      </c>
      <c r="C45" s="57" t="s">
        <v>234</v>
      </c>
      <c r="D45" s="60">
        <v>45671</v>
      </c>
      <c r="E45" s="78">
        <v>45672</v>
      </c>
      <c r="F45" s="67">
        <v>396.95</v>
      </c>
      <c r="G45" s="78">
        <v>45677</v>
      </c>
      <c r="H45" s="38">
        <v>1444000000</v>
      </c>
      <c r="I45" s="72"/>
    </row>
    <row r="46" ht="16.5" customHeight="1" spans="1:9">
      <c r="A46" s="38" t="s">
        <v>235</v>
      </c>
      <c r="B46" s="38" t="s">
        <v>127</v>
      </c>
      <c r="C46" s="57" t="s">
        <v>128</v>
      </c>
      <c r="D46" s="60">
        <v>45671</v>
      </c>
      <c r="E46" s="78">
        <v>45672</v>
      </c>
      <c r="F46" s="67">
        <v>5874.66</v>
      </c>
      <c r="G46" s="60">
        <v>45674</v>
      </c>
      <c r="H46" s="38">
        <v>1050000117</v>
      </c>
      <c r="I46" s="72"/>
    </row>
    <row r="47" ht="15.75" customHeight="1" spans="1:9">
      <c r="A47" s="38" t="s">
        <v>236</v>
      </c>
      <c r="B47" s="38" t="s">
        <v>237</v>
      </c>
      <c r="C47" s="57" t="s">
        <v>238</v>
      </c>
      <c r="D47" s="60">
        <v>45671</v>
      </c>
      <c r="E47" s="78">
        <v>45673</v>
      </c>
      <c r="F47" s="62">
        <v>2358.25</v>
      </c>
      <c r="G47" s="78">
        <v>45677</v>
      </c>
      <c r="H47" s="38">
        <v>1000000000</v>
      </c>
      <c r="I47" s="72"/>
    </row>
    <row r="48" ht="15.75" customHeight="1" spans="1:9">
      <c r="A48" s="57" t="s">
        <v>239</v>
      </c>
      <c r="B48" s="38" t="s">
        <v>113</v>
      </c>
      <c r="C48" s="374" t="s">
        <v>240</v>
      </c>
      <c r="D48" s="60">
        <v>45671</v>
      </c>
      <c r="E48" s="78">
        <v>45673</v>
      </c>
      <c r="F48" s="80">
        <v>1385.2</v>
      </c>
      <c r="G48" s="78">
        <v>45677</v>
      </c>
      <c r="H48" s="38">
        <v>1000000000</v>
      </c>
      <c r="I48" s="72"/>
    </row>
    <row r="49" customHeight="1" spans="1:9">
      <c r="A49" s="57" t="s">
        <v>241</v>
      </c>
      <c r="B49" s="38" t="s">
        <v>127</v>
      </c>
      <c r="C49" s="57" t="s">
        <v>128</v>
      </c>
      <c r="D49" s="60">
        <v>45671</v>
      </c>
      <c r="E49" s="61">
        <v>45673</v>
      </c>
      <c r="F49" s="41">
        <v>9355.07</v>
      </c>
      <c r="G49" s="60">
        <v>45674</v>
      </c>
      <c r="H49" s="38">
        <v>1050000117</v>
      </c>
      <c r="I49" s="72"/>
    </row>
    <row r="50" ht="15.75" customHeight="1" spans="1:9">
      <c r="A50" s="57" t="s">
        <v>242</v>
      </c>
      <c r="B50" s="38" t="s">
        <v>76</v>
      </c>
      <c r="C50" s="57" t="s">
        <v>243</v>
      </c>
      <c r="D50" s="61">
        <v>45671</v>
      </c>
      <c r="E50" s="61">
        <v>45674</v>
      </c>
      <c r="F50" s="56">
        <v>1642.8</v>
      </c>
      <c r="G50" s="78">
        <v>45677</v>
      </c>
      <c r="H50" s="38">
        <v>1000000000</v>
      </c>
      <c r="I50" s="72"/>
    </row>
    <row r="51" ht="15.75" customHeight="1" spans="1:9">
      <c r="A51" s="57" t="s">
        <v>244</v>
      </c>
      <c r="B51" s="38" t="s">
        <v>127</v>
      </c>
      <c r="C51" s="57" t="s">
        <v>128</v>
      </c>
      <c r="D51" s="61">
        <v>45671</v>
      </c>
      <c r="E51" s="61">
        <v>45674</v>
      </c>
      <c r="F51" s="56">
        <v>457.2</v>
      </c>
      <c r="G51" s="78">
        <v>45677</v>
      </c>
      <c r="H51" s="38">
        <v>1050000117</v>
      </c>
      <c r="I51" s="72"/>
    </row>
    <row r="52" ht="17.25" customHeight="1" spans="1:9">
      <c r="A52" s="57" t="s">
        <v>245</v>
      </c>
      <c r="B52" s="38" t="s">
        <v>246</v>
      </c>
      <c r="C52" s="57" t="s">
        <v>247</v>
      </c>
      <c r="D52" s="61">
        <v>45672</v>
      </c>
      <c r="E52" s="61">
        <v>45674</v>
      </c>
      <c r="F52" s="67">
        <v>7675</v>
      </c>
      <c r="G52" s="78">
        <v>45677</v>
      </c>
      <c r="H52" s="38">
        <v>3008000000</v>
      </c>
      <c r="I52" s="72"/>
    </row>
    <row r="53" ht="15.75" customHeight="1" spans="1:9">
      <c r="A53" s="57" t="s">
        <v>248</v>
      </c>
      <c r="B53" s="38" t="s">
        <v>249</v>
      </c>
      <c r="C53" s="57" t="s">
        <v>128</v>
      </c>
      <c r="D53" s="61">
        <v>45672</v>
      </c>
      <c r="E53" s="61">
        <v>45674</v>
      </c>
      <c r="F53" s="80">
        <v>3061.93</v>
      </c>
      <c r="G53" s="78">
        <v>45677</v>
      </c>
      <c r="H53" s="38">
        <v>1000000000</v>
      </c>
      <c r="I53" s="72"/>
    </row>
    <row r="54" ht="17.25" customHeight="1" spans="1:9">
      <c r="A54" s="57" t="s">
        <v>250</v>
      </c>
      <c r="B54" s="38" t="s">
        <v>251</v>
      </c>
      <c r="C54" s="57" t="s">
        <v>128</v>
      </c>
      <c r="D54" s="60">
        <v>45673</v>
      </c>
      <c r="E54" s="61">
        <v>45674</v>
      </c>
      <c r="F54" s="56">
        <v>13544.48</v>
      </c>
      <c r="G54" s="78">
        <v>45677</v>
      </c>
      <c r="H54" s="38" t="s">
        <v>146</v>
      </c>
      <c r="I54" s="72"/>
    </row>
    <row r="55" ht="16.5" customHeight="1" spans="1:9">
      <c r="A55" s="57" t="s">
        <v>252</v>
      </c>
      <c r="B55" s="38" t="s">
        <v>89</v>
      </c>
      <c r="C55" s="63" t="s">
        <v>90</v>
      </c>
      <c r="D55" s="65">
        <v>45673</v>
      </c>
      <c r="E55" s="61">
        <v>45677</v>
      </c>
      <c r="F55" s="62">
        <v>13253.17</v>
      </c>
      <c r="G55" s="78">
        <v>45677</v>
      </c>
      <c r="H55" s="38">
        <v>1000000000</v>
      </c>
      <c r="I55" s="72"/>
    </row>
    <row r="56" ht="16.5" customHeight="1" spans="1:9">
      <c r="A56" s="76" t="s">
        <v>253</v>
      </c>
      <c r="B56" s="5" t="s">
        <v>63</v>
      </c>
      <c r="C56" s="57" t="s">
        <v>64</v>
      </c>
      <c r="D56" s="61">
        <v>45673</v>
      </c>
      <c r="E56" s="61">
        <v>45677</v>
      </c>
      <c r="F56" s="67">
        <v>6344.29</v>
      </c>
      <c r="G56" s="78">
        <v>45677</v>
      </c>
      <c r="H56" s="5">
        <v>1000000000</v>
      </c>
      <c r="I56" s="72"/>
    </row>
    <row r="57" ht="15.75" customHeight="1" spans="1:9">
      <c r="A57" s="22" t="s">
        <v>40</v>
      </c>
      <c r="B57" s="23"/>
      <c r="C57" s="23"/>
      <c r="D57" s="23"/>
      <c r="E57" s="23"/>
      <c r="F57" s="23"/>
      <c r="G57" s="23"/>
      <c r="H57" s="24"/>
      <c r="I57" s="70">
        <f>SUM(F58:F59)</f>
        <v>207935.02</v>
      </c>
    </row>
    <row r="58" ht="15.75" customHeight="1" spans="1:40">
      <c r="A58" s="57" t="s">
        <v>254</v>
      </c>
      <c r="B58" s="57" t="s">
        <v>148</v>
      </c>
      <c r="C58" s="57" t="s">
        <v>255</v>
      </c>
      <c r="D58" s="60">
        <v>45665</v>
      </c>
      <c r="E58" s="51">
        <v>45672</v>
      </c>
      <c r="F58" s="56">
        <v>109866.06</v>
      </c>
      <c r="G58" s="78">
        <v>45677</v>
      </c>
      <c r="H58" s="38">
        <v>1000000000</v>
      </c>
      <c r="I58" s="72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</row>
    <row r="59" ht="16.5" customHeight="1" spans="1:9">
      <c r="A59" s="57" t="s">
        <v>256</v>
      </c>
      <c r="B59" s="57" t="s">
        <v>148</v>
      </c>
      <c r="C59" s="57" t="s">
        <v>149</v>
      </c>
      <c r="D59" s="61">
        <v>45670</v>
      </c>
      <c r="E59" s="61">
        <v>45672</v>
      </c>
      <c r="F59" s="106">
        <v>98068.96</v>
      </c>
      <c r="G59" s="78">
        <v>45677</v>
      </c>
      <c r="H59" s="38">
        <v>1000000000</v>
      </c>
      <c r="I59" s="72"/>
    </row>
    <row r="60" ht="15.75" customHeight="1" spans="1:9">
      <c r="A60" s="22" t="s">
        <v>41</v>
      </c>
      <c r="B60" s="23"/>
      <c r="C60" s="23"/>
      <c r="D60" s="23"/>
      <c r="E60" s="23"/>
      <c r="F60" s="23"/>
      <c r="G60" s="23"/>
      <c r="H60" s="24"/>
      <c r="I60" s="70">
        <f>SUM(F61:F64)</f>
        <v>185848.6</v>
      </c>
    </row>
    <row r="61" ht="17.25" customHeight="1" spans="1:9">
      <c r="A61" s="57" t="s">
        <v>257</v>
      </c>
      <c r="B61" s="57" t="s">
        <v>155</v>
      </c>
      <c r="C61" s="57" t="s">
        <v>258</v>
      </c>
      <c r="D61" s="60">
        <v>45664</v>
      </c>
      <c r="E61" s="61">
        <v>45673</v>
      </c>
      <c r="F61" s="290">
        <v>76440.05</v>
      </c>
      <c r="G61" s="78">
        <v>45677</v>
      </c>
      <c r="H61" s="38">
        <v>1000000000</v>
      </c>
      <c r="I61" s="72"/>
    </row>
    <row r="62" ht="17.25" customHeight="1" spans="1:9">
      <c r="A62" s="57" t="s">
        <v>259</v>
      </c>
      <c r="B62" s="57" t="s">
        <v>89</v>
      </c>
      <c r="C62" s="274" t="s">
        <v>90</v>
      </c>
      <c r="D62" s="78">
        <v>45670</v>
      </c>
      <c r="E62" s="61">
        <v>45673</v>
      </c>
      <c r="F62" s="41">
        <v>51710.05</v>
      </c>
      <c r="G62" s="78">
        <v>45677</v>
      </c>
      <c r="H62" s="38">
        <v>1000000000</v>
      </c>
      <c r="I62" s="72"/>
    </row>
    <row r="63" ht="17.25" customHeight="1" spans="1:9">
      <c r="A63" s="57" t="s">
        <v>260</v>
      </c>
      <c r="B63" s="57" t="s">
        <v>89</v>
      </c>
      <c r="C63" s="84" t="s">
        <v>90</v>
      </c>
      <c r="D63" s="61">
        <v>45671</v>
      </c>
      <c r="E63" s="61">
        <v>45673</v>
      </c>
      <c r="F63" s="41">
        <v>44512.39</v>
      </c>
      <c r="G63" s="78">
        <v>45677</v>
      </c>
      <c r="H63" s="38" t="s">
        <v>261</v>
      </c>
      <c r="I63" s="72"/>
    </row>
    <row r="64" ht="17.25" customHeight="1" spans="1:9">
      <c r="A64" s="57" t="s">
        <v>262</v>
      </c>
      <c r="B64" s="57" t="s">
        <v>95</v>
      </c>
      <c r="C64" s="84" t="s">
        <v>96</v>
      </c>
      <c r="D64" s="61">
        <v>45674</v>
      </c>
      <c r="E64" s="61">
        <v>45674</v>
      </c>
      <c r="F64" s="62">
        <v>13186.11</v>
      </c>
      <c r="G64" s="78">
        <v>45677</v>
      </c>
      <c r="H64" s="38">
        <v>1000000000</v>
      </c>
      <c r="I64" s="72"/>
    </row>
    <row r="65" ht="15.75" customHeight="1" spans="1:9">
      <c r="A65" s="22" t="s">
        <v>45</v>
      </c>
      <c r="B65" s="23"/>
      <c r="C65" s="23"/>
      <c r="D65" s="23"/>
      <c r="E65" s="23"/>
      <c r="F65" s="23"/>
      <c r="G65" s="23"/>
      <c r="H65" s="24"/>
      <c r="I65" s="70">
        <f>SUM(F66:F69)</f>
        <v>139807.72</v>
      </c>
    </row>
    <row r="66" ht="18" customHeight="1" spans="1:9">
      <c r="A66" s="57" t="s">
        <v>263</v>
      </c>
      <c r="B66" s="57" t="s">
        <v>264</v>
      </c>
      <c r="C66" s="57" t="s">
        <v>265</v>
      </c>
      <c r="D66" s="42">
        <v>45666</v>
      </c>
      <c r="E66" s="99">
        <v>45674</v>
      </c>
      <c r="F66" s="62">
        <v>28401.04</v>
      </c>
      <c r="G66" s="78">
        <v>45677</v>
      </c>
      <c r="H66" s="38">
        <v>1000000000</v>
      </c>
      <c r="I66" s="72"/>
    </row>
    <row r="67" customHeight="1" spans="1:9">
      <c r="A67" s="52" t="s">
        <v>266</v>
      </c>
      <c r="B67" s="274" t="s">
        <v>116</v>
      </c>
      <c r="C67" s="63" t="s">
        <v>267</v>
      </c>
      <c r="D67" s="133">
        <v>45667</v>
      </c>
      <c r="E67" s="133">
        <v>45673</v>
      </c>
      <c r="F67" s="41">
        <v>47026.23</v>
      </c>
      <c r="G67" s="78">
        <v>45677</v>
      </c>
      <c r="H67" s="64">
        <v>1000000000</v>
      </c>
      <c r="I67" s="72"/>
    </row>
    <row r="68" customHeight="1" spans="1:9">
      <c r="A68" s="63" t="s">
        <v>268</v>
      </c>
      <c r="B68" s="63" t="s">
        <v>116</v>
      </c>
      <c r="C68" s="63" t="s">
        <v>105</v>
      </c>
      <c r="D68" s="61">
        <v>45667</v>
      </c>
      <c r="E68" s="133">
        <v>45674</v>
      </c>
      <c r="F68" s="41">
        <v>35979.41</v>
      </c>
      <c r="G68" s="78">
        <v>45677</v>
      </c>
      <c r="H68" s="64">
        <v>1000000000</v>
      </c>
      <c r="I68" s="72"/>
    </row>
    <row r="69" customHeight="1" spans="1:9">
      <c r="A69" s="57" t="s">
        <v>269</v>
      </c>
      <c r="B69" s="57" t="s">
        <v>264</v>
      </c>
      <c r="C69" s="57" t="s">
        <v>265</v>
      </c>
      <c r="D69" s="60">
        <v>45673</v>
      </c>
      <c r="E69" s="99">
        <v>45674</v>
      </c>
      <c r="F69" s="62">
        <v>28401.04</v>
      </c>
      <c r="G69" s="78">
        <v>45677</v>
      </c>
      <c r="H69" s="38">
        <v>1000000000</v>
      </c>
      <c r="I69" s="72"/>
    </row>
    <row r="70" ht="15.75" customHeight="1" spans="1:9">
      <c r="A70" s="22" t="s">
        <v>50</v>
      </c>
      <c r="B70" s="23"/>
      <c r="C70" s="23"/>
      <c r="D70" s="23"/>
      <c r="E70" s="23"/>
      <c r="F70" s="23"/>
      <c r="G70" s="23"/>
      <c r="H70" s="24"/>
      <c r="I70" s="70">
        <f t="shared" ref="I70:I74" si="0">SUM(F71)</f>
        <v>7915.04</v>
      </c>
    </row>
    <row r="71" ht="15.75" customHeight="1" spans="1:9">
      <c r="A71" s="57" t="s">
        <v>270</v>
      </c>
      <c r="B71" s="147" t="s">
        <v>271</v>
      </c>
      <c r="C71" s="57" t="s">
        <v>272</v>
      </c>
      <c r="D71" s="60">
        <v>45670</v>
      </c>
      <c r="E71" s="133">
        <v>45672</v>
      </c>
      <c r="F71" s="62">
        <v>7915.04</v>
      </c>
      <c r="G71" s="78">
        <v>45677</v>
      </c>
      <c r="H71" s="38">
        <v>1000000000</v>
      </c>
      <c r="I71" s="72"/>
    </row>
    <row r="72" ht="15.75" customHeight="1" spans="1:9">
      <c r="A72" s="22" t="s">
        <v>53</v>
      </c>
      <c r="B72" s="23"/>
      <c r="C72" s="23"/>
      <c r="D72" s="23"/>
      <c r="E72" s="23"/>
      <c r="F72" s="23"/>
      <c r="G72" s="23"/>
      <c r="H72" s="24"/>
      <c r="I72" s="70">
        <f t="shared" si="0"/>
        <v>0</v>
      </c>
    </row>
    <row r="73" ht="17.25" customHeight="1" spans="1:9">
      <c r="A73" s="26"/>
      <c r="B73" s="26"/>
      <c r="C73" s="57"/>
      <c r="D73" s="64"/>
      <c r="E73" s="64"/>
      <c r="F73" s="62"/>
      <c r="G73" s="82"/>
      <c r="H73" s="38"/>
      <c r="I73" s="57"/>
    </row>
    <row r="74" ht="15.75" customHeight="1" spans="1:9">
      <c r="A74" s="22" t="s">
        <v>55</v>
      </c>
      <c r="B74" s="23"/>
      <c r="C74" s="23"/>
      <c r="D74" s="23"/>
      <c r="E74" s="23"/>
      <c r="F74" s="23"/>
      <c r="G74" s="23"/>
      <c r="H74" s="24"/>
      <c r="I74" s="70">
        <f t="shared" si="0"/>
        <v>0</v>
      </c>
    </row>
    <row r="75" ht="15.75" customHeight="1" spans="1:9">
      <c r="A75" s="38"/>
      <c r="B75" s="38"/>
      <c r="C75" s="57"/>
      <c r="D75" s="83"/>
      <c r="E75" s="83"/>
      <c r="F75" s="33"/>
      <c r="G75" s="83"/>
      <c r="H75" s="38"/>
      <c r="I75" s="57"/>
    </row>
    <row r="76" ht="15.75" customHeight="1" spans="1:9">
      <c r="A76" s="22" t="s">
        <v>56</v>
      </c>
      <c r="B76" s="23"/>
      <c r="C76" s="23"/>
      <c r="D76" s="23"/>
      <c r="E76" s="23"/>
      <c r="F76" s="23"/>
      <c r="G76" s="23"/>
      <c r="H76" s="24"/>
      <c r="I76" s="70">
        <f>SUM(F77)</f>
        <v>0</v>
      </c>
    </row>
    <row r="77" ht="15.75" customHeight="1" spans="1:9">
      <c r="A77" s="38"/>
      <c r="B77" s="32"/>
      <c r="C77" s="57"/>
      <c r="D77" s="83"/>
      <c r="E77" s="77"/>
      <c r="F77" s="35"/>
      <c r="G77" s="227"/>
      <c r="H77" s="38"/>
      <c r="I77" s="38"/>
    </row>
    <row r="78" customFormat="1" ht="15.75" customHeight="1" spans="1:8">
      <c r="A78" s="5"/>
      <c r="B78" s="5"/>
      <c r="D78" s="5"/>
      <c r="E78" s="5"/>
      <c r="F78" s="86"/>
      <c r="G78" s="87"/>
      <c r="H78" s="88"/>
    </row>
    <row r="79" customFormat="1" ht="15.75" customHeight="1" spans="1:8">
      <c r="A79" s="89" t="s">
        <v>60</v>
      </c>
      <c r="B79" s="90"/>
      <c r="C79" s="90"/>
      <c r="D79" s="5"/>
      <c r="E79" s="5"/>
      <c r="F79" s="86"/>
      <c r="H79" s="5"/>
    </row>
    <row r="80" customFormat="1" ht="15.75" customHeight="1" spans="1:8">
      <c r="A80" s="91" t="s">
        <v>61</v>
      </c>
      <c r="B80" s="13"/>
      <c r="C80" s="13"/>
      <c r="D80" s="5"/>
      <c r="E80" s="5"/>
      <c r="F80" s="86"/>
      <c r="H80" s="5"/>
    </row>
    <row r="81" customFormat="1" ht="15.75" customHeight="1" spans="1:8">
      <c r="A81" s="5"/>
      <c r="B81" s="5"/>
      <c r="D81" s="5"/>
      <c r="E81" s="5"/>
      <c r="F81" s="86"/>
      <c r="H81" s="5"/>
    </row>
    <row r="82" customFormat="1" ht="15.75" customHeight="1" spans="1:8">
      <c r="A82" s="5"/>
      <c r="B82" s="5"/>
      <c r="D82" s="5"/>
      <c r="E82" s="5"/>
      <c r="F82" s="86"/>
      <c r="H82" s="5"/>
    </row>
    <row r="83" customFormat="1" ht="15.75" customHeight="1" spans="1:8">
      <c r="A83" s="5"/>
      <c r="B83" s="5"/>
      <c r="D83" s="5"/>
      <c r="E83" s="5"/>
      <c r="F83" s="86"/>
      <c r="H83" s="5"/>
    </row>
    <row r="84" customFormat="1" ht="15.75" customHeight="1" spans="1:8">
      <c r="A84" s="5"/>
      <c r="B84" s="5"/>
      <c r="D84" s="5"/>
      <c r="E84" s="5"/>
      <c r="F84" s="86"/>
      <c r="H84" s="5"/>
    </row>
    <row r="85" customFormat="1" ht="15.75" customHeight="1" spans="1:8">
      <c r="A85" s="5"/>
      <c r="B85" s="5"/>
      <c r="D85" s="5"/>
      <c r="E85" s="5"/>
      <c r="F85" s="86"/>
      <c r="H85" s="5"/>
    </row>
    <row r="86" customFormat="1" ht="15.75" customHeight="1" spans="1:8">
      <c r="A86" s="5"/>
      <c r="B86" s="5"/>
      <c r="D86" s="5"/>
      <c r="E86" s="5"/>
      <c r="F86" s="86"/>
      <c r="H86" s="5"/>
    </row>
    <row r="87" customFormat="1" ht="15.75" customHeight="1" spans="1:8">
      <c r="A87" s="5"/>
      <c r="B87" s="5"/>
      <c r="D87" s="5"/>
      <c r="E87" s="5"/>
      <c r="F87" s="86"/>
      <c r="H87" s="5"/>
    </row>
    <row r="88" customFormat="1" ht="15.75" customHeight="1" spans="1:8">
      <c r="A88" s="5"/>
      <c r="B88" s="5"/>
      <c r="D88" s="5"/>
      <c r="E88" s="5"/>
      <c r="F88" s="86"/>
      <c r="H88" s="5"/>
    </row>
    <row r="89" customFormat="1" ht="15.75" customHeight="1" spans="1:8">
      <c r="A89" s="5"/>
      <c r="B89" s="5"/>
      <c r="D89" s="5"/>
      <c r="E89" s="5"/>
      <c r="F89" s="86"/>
      <c r="H89" s="5"/>
    </row>
    <row r="90" customFormat="1" ht="15.75" customHeight="1" spans="1:8">
      <c r="A90" s="5"/>
      <c r="B90" s="5"/>
      <c r="D90" s="5"/>
      <c r="E90" s="5"/>
      <c r="F90" s="86"/>
      <c r="H90" s="5"/>
    </row>
    <row r="91" customFormat="1" ht="15.75" customHeight="1" spans="1:8">
      <c r="A91" s="5"/>
      <c r="B91" s="5"/>
      <c r="D91" s="5"/>
      <c r="E91" s="5"/>
      <c r="F91" s="86"/>
      <c r="H91" s="5"/>
    </row>
    <row r="92" customFormat="1" ht="15.75" customHeight="1" spans="1:8">
      <c r="A92" s="5"/>
      <c r="B92" s="5"/>
      <c r="D92" s="5"/>
      <c r="E92" s="5"/>
      <c r="F92" s="86"/>
      <c r="H92" s="5"/>
    </row>
    <row r="93" customFormat="1" ht="15.75" customHeight="1" spans="1:8">
      <c r="A93" s="5"/>
      <c r="B93" s="5"/>
      <c r="D93" s="5"/>
      <c r="E93" s="5"/>
      <c r="F93" s="86"/>
      <c r="H93" s="5"/>
    </row>
    <row r="94" customFormat="1" ht="15.75" customHeight="1" spans="1:8">
      <c r="A94" s="5"/>
      <c r="B94" s="5"/>
      <c r="D94" s="5"/>
      <c r="E94" s="5"/>
      <c r="F94" s="86"/>
      <c r="H94" s="5"/>
    </row>
    <row r="95" customFormat="1" ht="15.75" customHeight="1" spans="1:8">
      <c r="A95" s="5"/>
      <c r="B95" s="5"/>
      <c r="D95" s="5"/>
      <c r="E95" s="5"/>
      <c r="F95" s="86"/>
      <c r="H95" s="5"/>
    </row>
    <row r="96" customFormat="1" ht="15.75" customHeight="1" spans="1:8">
      <c r="A96" s="5"/>
      <c r="B96" s="5"/>
      <c r="D96" s="5"/>
      <c r="E96" s="5"/>
      <c r="F96" s="86"/>
      <c r="H96" s="5"/>
    </row>
    <row r="97" customFormat="1" ht="15.75" customHeight="1" spans="1:8">
      <c r="A97" s="5"/>
      <c r="B97" s="5"/>
      <c r="D97" s="5"/>
      <c r="E97" s="5"/>
      <c r="F97" s="86"/>
      <c r="H97" s="5"/>
    </row>
    <row r="98" customFormat="1" ht="15.75" customHeight="1" spans="1:8">
      <c r="A98" s="5"/>
      <c r="B98" s="5"/>
      <c r="D98" s="5"/>
      <c r="E98" s="5"/>
      <c r="F98" s="86"/>
      <c r="H98" s="5"/>
    </row>
    <row r="99" customFormat="1" ht="15.75" customHeight="1" spans="1:8">
      <c r="A99" s="5"/>
      <c r="B99" s="5"/>
      <c r="D99" s="5"/>
      <c r="E99" s="5"/>
      <c r="F99" s="86"/>
      <c r="H99" s="5"/>
    </row>
    <row r="100" customFormat="1" ht="15.75" customHeight="1" spans="1:8">
      <c r="A100" s="5"/>
      <c r="B100" s="5"/>
      <c r="D100" s="5"/>
      <c r="E100" s="5"/>
      <c r="F100" s="86"/>
      <c r="H100" s="5"/>
    </row>
    <row r="101" customFormat="1" ht="15.75" customHeight="1" spans="1:8">
      <c r="A101" s="5"/>
      <c r="B101" s="5"/>
      <c r="D101" s="5"/>
      <c r="E101" s="5"/>
      <c r="F101" s="86"/>
      <c r="H101" s="5"/>
    </row>
    <row r="102" customFormat="1" ht="15.75" customHeight="1" spans="1:8">
      <c r="A102" s="5"/>
      <c r="B102" s="5"/>
      <c r="D102" s="5"/>
      <c r="E102" s="5"/>
      <c r="F102" s="86"/>
      <c r="H102" s="5"/>
    </row>
    <row r="103" customFormat="1" ht="15.75" customHeight="1" spans="1:8">
      <c r="A103" s="5"/>
      <c r="B103" s="5"/>
      <c r="D103" s="5"/>
      <c r="E103" s="5"/>
      <c r="F103" s="86"/>
      <c r="H103" s="5"/>
    </row>
    <row r="104" customFormat="1" ht="15.75" customHeight="1" spans="1:8">
      <c r="A104" s="5"/>
      <c r="B104" s="5"/>
      <c r="D104" s="5"/>
      <c r="E104" s="5"/>
      <c r="F104" s="86"/>
      <c r="H104" s="5"/>
    </row>
    <row r="105" customFormat="1" ht="15.75" customHeight="1" spans="1:8">
      <c r="A105" s="5"/>
      <c r="B105" s="5"/>
      <c r="D105" s="5"/>
      <c r="E105" s="5"/>
      <c r="F105" s="86"/>
      <c r="H105" s="5"/>
    </row>
    <row r="106" customFormat="1" ht="15.75" customHeight="1" spans="1:8">
      <c r="A106" s="5"/>
      <c r="B106" s="5"/>
      <c r="D106" s="5"/>
      <c r="E106" s="5"/>
      <c r="F106" s="86"/>
      <c r="H106" s="5"/>
    </row>
    <row r="107" customFormat="1" ht="15.75" customHeight="1" spans="1:8">
      <c r="A107" s="5"/>
      <c r="B107" s="5"/>
      <c r="D107" s="5"/>
      <c r="E107" s="5"/>
      <c r="F107" s="86"/>
      <c r="H107" s="5"/>
    </row>
    <row r="108" customFormat="1" ht="15.75" customHeight="1" spans="1:8">
      <c r="A108" s="5"/>
      <c r="B108" s="5"/>
      <c r="D108" s="5"/>
      <c r="E108" s="5"/>
      <c r="F108" s="86"/>
      <c r="H108" s="5"/>
    </row>
    <row r="109" customFormat="1" ht="15.75" customHeight="1" spans="1:8">
      <c r="A109" s="5"/>
      <c r="B109" s="5"/>
      <c r="D109" s="5"/>
      <c r="E109" s="5"/>
      <c r="F109" s="86"/>
      <c r="H109" s="5"/>
    </row>
    <row r="110" customFormat="1" ht="15.75" customHeight="1" spans="1:8">
      <c r="A110" s="5"/>
      <c r="B110" s="5"/>
      <c r="D110" s="5"/>
      <c r="E110" s="5"/>
      <c r="F110" s="86"/>
      <c r="H110" s="5"/>
    </row>
    <row r="111" customFormat="1" ht="15.75" customHeight="1" spans="1:8">
      <c r="A111" s="5"/>
      <c r="B111" s="5"/>
      <c r="D111" s="5"/>
      <c r="E111" s="5"/>
      <c r="F111" s="86"/>
      <c r="H111" s="5"/>
    </row>
    <row r="112" customFormat="1" ht="15.75" customHeight="1" spans="1:8">
      <c r="A112" s="5"/>
      <c r="B112" s="5"/>
      <c r="D112" s="5"/>
      <c r="E112" s="5"/>
      <c r="F112" s="86"/>
      <c r="H112" s="5"/>
    </row>
    <row r="113" customFormat="1" ht="15.75" customHeight="1" spans="1:8">
      <c r="A113" s="5"/>
      <c r="B113" s="5"/>
      <c r="D113" s="5"/>
      <c r="E113" s="5"/>
      <c r="F113" s="86"/>
      <c r="H113" s="5"/>
    </row>
    <row r="114" customFormat="1" ht="15.75" customHeight="1" spans="1:8">
      <c r="A114" s="5"/>
      <c r="B114" s="5"/>
      <c r="D114" s="5"/>
      <c r="E114" s="5"/>
      <c r="F114" s="86"/>
      <c r="H114" s="5"/>
    </row>
    <row r="115" customFormat="1" ht="15.75" customHeight="1" spans="1:8">
      <c r="A115" s="5"/>
      <c r="B115" s="5"/>
      <c r="D115" s="5"/>
      <c r="E115" s="5"/>
      <c r="F115" s="86"/>
      <c r="H115" s="5"/>
    </row>
    <row r="116" customFormat="1" ht="15.75" customHeight="1" spans="1:8">
      <c r="A116" s="5"/>
      <c r="B116" s="5"/>
      <c r="D116" s="5"/>
      <c r="E116" s="5"/>
      <c r="F116" s="86"/>
      <c r="H116" s="5"/>
    </row>
    <row r="117" customFormat="1" ht="15.75" customHeight="1" spans="1:8">
      <c r="A117" s="5"/>
      <c r="B117" s="5"/>
      <c r="D117" s="5"/>
      <c r="E117" s="5"/>
      <c r="F117" s="86"/>
      <c r="H117" s="5"/>
    </row>
    <row r="118" customFormat="1" ht="15.75" customHeight="1" spans="1:8">
      <c r="A118" s="5"/>
      <c r="B118" s="5"/>
      <c r="D118" s="5"/>
      <c r="E118" s="5"/>
      <c r="F118" s="86"/>
      <c r="H118" s="5"/>
    </row>
    <row r="119" customFormat="1" ht="15.75" customHeight="1" spans="1:8">
      <c r="A119" s="5"/>
      <c r="B119" s="5"/>
      <c r="D119" s="5"/>
      <c r="E119" s="5"/>
      <c r="F119" s="86"/>
      <c r="H119" s="5"/>
    </row>
    <row r="120" customFormat="1" ht="15.75" customHeight="1" spans="1:8">
      <c r="A120" s="5"/>
      <c r="B120" s="5"/>
      <c r="D120" s="5"/>
      <c r="E120" s="5"/>
      <c r="F120" s="86"/>
      <c r="H120" s="5"/>
    </row>
    <row r="121" customFormat="1" ht="15.75" customHeight="1" spans="1:8">
      <c r="A121" s="5"/>
      <c r="B121" s="5"/>
      <c r="D121" s="5"/>
      <c r="E121" s="5"/>
      <c r="F121" s="86"/>
      <c r="H121" s="5"/>
    </row>
    <row r="122" customFormat="1" ht="15.75" customHeight="1" spans="1:8">
      <c r="A122" s="5"/>
      <c r="B122" s="5"/>
      <c r="D122" s="5"/>
      <c r="E122" s="5"/>
      <c r="F122" s="86"/>
      <c r="H122" s="5"/>
    </row>
    <row r="123" customFormat="1" ht="15.75" customHeight="1" spans="1:8">
      <c r="A123" s="5"/>
      <c r="B123" s="5"/>
      <c r="D123" s="5"/>
      <c r="E123" s="5"/>
      <c r="F123" s="86"/>
      <c r="H123" s="5"/>
    </row>
    <row r="124" customFormat="1" ht="15.75" customHeight="1" spans="1:8">
      <c r="A124" s="5"/>
      <c r="B124" s="5"/>
      <c r="D124" s="5"/>
      <c r="E124" s="5"/>
      <c r="F124" s="86"/>
      <c r="H124" s="5"/>
    </row>
    <row r="125" customFormat="1" ht="15.75" customHeight="1" spans="1:8">
      <c r="A125" s="5"/>
      <c r="B125" s="5"/>
      <c r="D125" s="5"/>
      <c r="E125" s="5"/>
      <c r="F125" s="86"/>
      <c r="H125" s="5"/>
    </row>
    <row r="126" customFormat="1" ht="15.75" customHeight="1" spans="1:8">
      <c r="A126" s="5"/>
      <c r="B126" s="5"/>
      <c r="D126" s="5"/>
      <c r="E126" s="5"/>
      <c r="F126" s="86"/>
      <c r="H126" s="5"/>
    </row>
    <row r="127" customFormat="1" ht="15.75" customHeight="1" spans="1:8">
      <c r="A127" s="5"/>
      <c r="B127" s="5"/>
      <c r="D127" s="5"/>
      <c r="E127" s="5"/>
      <c r="F127" s="86"/>
      <c r="H127" s="5"/>
    </row>
    <row r="128" customFormat="1" ht="15.75" customHeight="1" spans="1:8">
      <c r="A128" s="5"/>
      <c r="B128" s="5"/>
      <c r="D128" s="5"/>
      <c r="E128" s="5"/>
      <c r="F128" s="86"/>
      <c r="H128" s="5"/>
    </row>
    <row r="129" customFormat="1" ht="15.75" customHeight="1" spans="1:8">
      <c r="A129" s="5"/>
      <c r="B129" s="5"/>
      <c r="D129" s="5"/>
      <c r="E129" s="5"/>
      <c r="F129" s="86"/>
      <c r="H129" s="5"/>
    </row>
    <row r="130" customFormat="1" ht="15.75" customHeight="1" spans="1:8">
      <c r="A130" s="5"/>
      <c r="B130" s="5"/>
      <c r="D130" s="5"/>
      <c r="E130" s="5"/>
      <c r="F130" s="86"/>
      <c r="H130" s="5"/>
    </row>
    <row r="131" customFormat="1" ht="15.75" customHeight="1" spans="1:8">
      <c r="A131" s="5"/>
      <c r="B131" s="5"/>
      <c r="D131" s="5"/>
      <c r="E131" s="5"/>
      <c r="F131" s="86"/>
      <c r="H131" s="5"/>
    </row>
    <row r="132" customFormat="1" ht="15.75" customHeight="1" spans="1:8">
      <c r="A132" s="5"/>
      <c r="B132" s="5"/>
      <c r="D132" s="5"/>
      <c r="E132" s="5"/>
      <c r="F132" s="86"/>
      <c r="H132" s="5"/>
    </row>
    <row r="133" customFormat="1" ht="15.75" customHeight="1" spans="1:8">
      <c r="A133" s="5"/>
      <c r="B133" s="5"/>
      <c r="D133" s="5"/>
      <c r="E133" s="5"/>
      <c r="F133" s="86"/>
      <c r="H133" s="5"/>
    </row>
    <row r="134" customFormat="1" ht="15.75" customHeight="1" spans="1:8">
      <c r="A134" s="5"/>
      <c r="B134" s="5"/>
      <c r="D134" s="5"/>
      <c r="E134" s="5"/>
      <c r="F134" s="86"/>
      <c r="H134" s="5"/>
    </row>
    <row r="135" customFormat="1" ht="15.75" customHeight="1" spans="1:8">
      <c r="A135" s="5"/>
      <c r="B135" s="5"/>
      <c r="D135" s="5"/>
      <c r="E135" s="5"/>
      <c r="F135" s="86"/>
      <c r="H135" s="5"/>
    </row>
    <row r="136" customFormat="1" ht="15.75" customHeight="1" spans="1:8">
      <c r="A136" s="5"/>
      <c r="B136" s="5"/>
      <c r="D136" s="5"/>
      <c r="E136" s="5"/>
      <c r="F136" s="86"/>
      <c r="H136" s="5"/>
    </row>
    <row r="137" customFormat="1" ht="15.75" customHeight="1" spans="1:8">
      <c r="A137" s="5"/>
      <c r="B137" s="5"/>
      <c r="D137" s="5"/>
      <c r="E137" s="5"/>
      <c r="F137" s="86"/>
      <c r="H137" s="5"/>
    </row>
    <row r="138" customFormat="1" ht="15.75" customHeight="1" spans="1:8">
      <c r="A138" s="5"/>
      <c r="B138" s="5"/>
      <c r="D138" s="5"/>
      <c r="E138" s="5"/>
      <c r="F138" s="86"/>
      <c r="H138" s="5"/>
    </row>
    <row r="139" customFormat="1" ht="15.75" customHeight="1" spans="1:8">
      <c r="A139" s="5"/>
      <c r="B139" s="5"/>
      <c r="D139" s="5"/>
      <c r="E139" s="5"/>
      <c r="F139" s="86"/>
      <c r="H139" s="5"/>
    </row>
    <row r="140" customFormat="1" ht="15.75" customHeight="1" spans="1:8">
      <c r="A140" s="5"/>
      <c r="B140" s="5"/>
      <c r="D140" s="5"/>
      <c r="E140" s="5"/>
      <c r="F140" s="86"/>
      <c r="H140" s="5"/>
    </row>
    <row r="141" customFormat="1" ht="15.75" customHeight="1" spans="1:8">
      <c r="A141" s="5"/>
      <c r="B141" s="5"/>
      <c r="D141" s="5"/>
      <c r="E141" s="5"/>
      <c r="F141" s="86"/>
      <c r="H141" s="5"/>
    </row>
    <row r="142" customFormat="1" ht="15.75" customHeight="1" spans="1:8">
      <c r="A142" s="5"/>
      <c r="B142" s="5"/>
      <c r="D142" s="5"/>
      <c r="E142" s="5"/>
      <c r="F142" s="86"/>
      <c r="H142" s="5"/>
    </row>
    <row r="143" customFormat="1" ht="15.75" customHeight="1" spans="1:8">
      <c r="A143" s="5"/>
      <c r="B143" s="5"/>
      <c r="D143" s="5"/>
      <c r="E143" s="5"/>
      <c r="F143" s="86"/>
      <c r="H143" s="5"/>
    </row>
    <row r="144" customFormat="1" ht="15.75" customHeight="1" spans="1:8">
      <c r="A144" s="5"/>
      <c r="B144" s="5"/>
      <c r="D144" s="5"/>
      <c r="E144" s="5"/>
      <c r="F144" s="86"/>
      <c r="H144" s="5"/>
    </row>
    <row r="145" customFormat="1" ht="15.75" customHeight="1" spans="1:8">
      <c r="A145" s="5"/>
      <c r="B145" s="5"/>
      <c r="D145" s="5"/>
      <c r="E145" s="5"/>
      <c r="F145" s="86"/>
      <c r="H145" s="5"/>
    </row>
    <row r="146" customFormat="1" ht="15.75" customHeight="1" spans="1:8">
      <c r="A146" s="5"/>
      <c r="B146" s="5"/>
      <c r="D146" s="5"/>
      <c r="E146" s="5"/>
      <c r="F146" s="86"/>
      <c r="H146" s="5"/>
    </row>
    <row r="147" customFormat="1" ht="15.75" customHeight="1" spans="1:8">
      <c r="A147" s="5"/>
      <c r="B147" s="5"/>
      <c r="D147" s="5"/>
      <c r="E147" s="5"/>
      <c r="F147" s="86"/>
      <c r="H147" s="5"/>
    </row>
    <row r="148" customFormat="1" ht="15.75" customHeight="1" spans="1:8">
      <c r="A148" s="5"/>
      <c r="B148" s="5"/>
      <c r="D148" s="5"/>
      <c r="E148" s="5"/>
      <c r="F148" s="86"/>
      <c r="H148" s="5"/>
    </row>
    <row r="149" customFormat="1" ht="15.75" customHeight="1" spans="1:8">
      <c r="A149" s="5"/>
      <c r="B149" s="5"/>
      <c r="D149" s="5"/>
      <c r="E149" s="5"/>
      <c r="F149" s="86"/>
      <c r="H149" s="5"/>
    </row>
    <row r="150" customFormat="1" ht="15.75" customHeight="1" spans="1:8">
      <c r="A150" s="5"/>
      <c r="B150" s="5"/>
      <c r="D150" s="5"/>
      <c r="E150" s="5"/>
      <c r="F150" s="86"/>
      <c r="H150" s="5"/>
    </row>
    <row r="151" customFormat="1" ht="15.75" customHeight="1" spans="1:8">
      <c r="A151" s="5"/>
      <c r="B151" s="5"/>
      <c r="D151" s="5"/>
      <c r="E151" s="5"/>
      <c r="F151" s="86"/>
      <c r="H151" s="5"/>
    </row>
    <row r="152" customFormat="1" ht="15.75" customHeight="1" spans="1:8">
      <c r="A152" s="5"/>
      <c r="B152" s="5"/>
      <c r="D152" s="5"/>
      <c r="E152" s="5"/>
      <c r="F152" s="86"/>
      <c r="H152" s="5"/>
    </row>
    <row r="153" customFormat="1" ht="15.75" customHeight="1" spans="1:8">
      <c r="A153" s="5"/>
      <c r="B153" s="5"/>
      <c r="D153" s="5"/>
      <c r="E153" s="5"/>
      <c r="F153" s="86"/>
      <c r="H153" s="5"/>
    </row>
    <row r="154" customFormat="1" ht="15.75" customHeight="1" spans="1:8">
      <c r="A154" s="5"/>
      <c r="B154" s="5"/>
      <c r="D154" s="5"/>
      <c r="E154" s="5"/>
      <c r="F154" s="86"/>
      <c r="H154" s="5"/>
    </row>
    <row r="155" customFormat="1" ht="15.75" customHeight="1" spans="1:8">
      <c r="A155" s="5"/>
      <c r="B155" s="5"/>
      <c r="D155" s="5"/>
      <c r="E155" s="5"/>
      <c r="F155" s="86"/>
      <c r="H155" s="5"/>
    </row>
    <row r="156" customFormat="1" ht="15.75" customHeight="1" spans="1:8">
      <c r="A156" s="5"/>
      <c r="B156" s="5"/>
      <c r="D156" s="5"/>
      <c r="E156" s="5"/>
      <c r="F156" s="86"/>
      <c r="H156" s="5"/>
    </row>
    <row r="157" customFormat="1" ht="15.75" customHeight="1" spans="1:8">
      <c r="A157" s="5"/>
      <c r="B157" s="5"/>
      <c r="D157" s="5"/>
      <c r="E157" s="5"/>
      <c r="F157" s="86"/>
      <c r="H157" s="5"/>
    </row>
    <row r="158" customFormat="1" ht="15.75" customHeight="1" spans="1:8">
      <c r="A158" s="5"/>
      <c r="B158" s="5"/>
      <c r="D158" s="5"/>
      <c r="E158" s="5"/>
      <c r="F158" s="86"/>
      <c r="H158" s="5"/>
    </row>
    <row r="159" customFormat="1" ht="15.75" customHeight="1" spans="1:8">
      <c r="A159" s="5"/>
      <c r="B159" s="5"/>
      <c r="D159" s="5"/>
      <c r="E159" s="5"/>
      <c r="F159" s="86"/>
      <c r="H159" s="5"/>
    </row>
    <row r="160" customFormat="1" ht="15.75" customHeight="1" spans="1:8">
      <c r="A160" s="5"/>
      <c r="B160" s="5"/>
      <c r="D160" s="5"/>
      <c r="E160" s="5"/>
      <c r="F160" s="86"/>
      <c r="H160" s="5"/>
    </row>
    <row r="161" customFormat="1" ht="15.75" customHeight="1" spans="1:8">
      <c r="A161" s="5"/>
      <c r="B161" s="5"/>
      <c r="D161" s="5"/>
      <c r="E161" s="5"/>
      <c r="F161" s="86"/>
      <c r="H161" s="5"/>
    </row>
    <row r="162" customFormat="1" ht="15.75" customHeight="1" spans="1:8">
      <c r="A162" s="5"/>
      <c r="B162" s="5"/>
      <c r="D162" s="5"/>
      <c r="E162" s="5"/>
      <c r="F162" s="86"/>
      <c r="H162" s="5"/>
    </row>
    <row r="163" customFormat="1" ht="15.75" customHeight="1" spans="1:8">
      <c r="A163" s="5"/>
      <c r="B163" s="5"/>
      <c r="D163" s="5"/>
      <c r="E163" s="5"/>
      <c r="F163" s="86"/>
      <c r="H163" s="5"/>
    </row>
    <row r="164" customFormat="1" ht="15.75" customHeight="1" spans="1:8">
      <c r="A164" s="5"/>
      <c r="B164" s="5"/>
      <c r="D164" s="5"/>
      <c r="E164" s="5"/>
      <c r="F164" s="86"/>
      <c r="H164" s="5"/>
    </row>
    <row r="165" customFormat="1" ht="15.75" customHeight="1" spans="1:8">
      <c r="A165" s="5"/>
      <c r="B165" s="5"/>
      <c r="D165" s="5"/>
      <c r="E165" s="5"/>
      <c r="F165" s="86"/>
      <c r="H165" s="5"/>
    </row>
    <row r="166" customFormat="1" ht="15.75" customHeight="1" spans="1:8">
      <c r="A166" s="5"/>
      <c r="B166" s="5"/>
      <c r="D166" s="5"/>
      <c r="E166" s="5"/>
      <c r="F166" s="86"/>
      <c r="H166" s="5"/>
    </row>
    <row r="167" customFormat="1" ht="15.75" customHeight="1" spans="1:8">
      <c r="A167" s="5"/>
      <c r="B167" s="5"/>
      <c r="D167" s="5"/>
      <c r="E167" s="5"/>
      <c r="F167" s="86"/>
      <c r="H167" s="5"/>
    </row>
    <row r="168" customFormat="1" ht="15.75" customHeight="1" spans="1:8">
      <c r="A168" s="5"/>
      <c r="B168" s="5"/>
      <c r="D168" s="5"/>
      <c r="E168" s="5"/>
      <c r="F168" s="86"/>
      <c r="H168" s="5"/>
    </row>
    <row r="169" customFormat="1" ht="15.75" customHeight="1" spans="1:8">
      <c r="A169" s="5"/>
      <c r="B169" s="5"/>
      <c r="D169" s="5"/>
      <c r="E169" s="5"/>
      <c r="F169" s="86"/>
      <c r="H169" s="5"/>
    </row>
    <row r="170" customFormat="1" ht="15.75" customHeight="1" spans="1:8">
      <c r="A170" s="5"/>
      <c r="B170" s="5"/>
      <c r="D170" s="5"/>
      <c r="E170" s="5"/>
      <c r="F170" s="86"/>
      <c r="H170" s="5"/>
    </row>
    <row r="171" customFormat="1" ht="15.75" customHeight="1" spans="1:8">
      <c r="A171" s="5"/>
      <c r="B171" s="5"/>
      <c r="D171" s="5"/>
      <c r="E171" s="5"/>
      <c r="F171" s="86"/>
      <c r="H171" s="5"/>
    </row>
    <row r="172" customFormat="1" ht="15.75" customHeight="1" spans="1:8">
      <c r="A172" s="5"/>
      <c r="B172" s="5"/>
      <c r="D172" s="5"/>
      <c r="E172" s="5"/>
      <c r="F172" s="86"/>
      <c r="H172" s="5"/>
    </row>
    <row r="173" customFormat="1" ht="15.75" customHeight="1" spans="1:8">
      <c r="A173" s="5"/>
      <c r="B173" s="5"/>
      <c r="D173" s="5"/>
      <c r="E173" s="5"/>
      <c r="F173" s="86"/>
      <c r="H173" s="5"/>
    </row>
    <row r="174" customFormat="1" ht="15.75" customHeight="1" spans="1:8">
      <c r="A174" s="5"/>
      <c r="B174" s="5"/>
      <c r="D174" s="5"/>
      <c r="E174" s="5"/>
      <c r="F174" s="86"/>
      <c r="H174" s="5"/>
    </row>
    <row r="175" customFormat="1" ht="15.75" customHeight="1" spans="1:8">
      <c r="A175" s="5"/>
      <c r="B175" s="5"/>
      <c r="D175" s="5"/>
      <c r="E175" s="5"/>
      <c r="F175" s="86"/>
      <c r="H175" s="5"/>
    </row>
    <row r="176" customFormat="1" ht="15.75" customHeight="1" spans="1:8">
      <c r="A176" s="5"/>
      <c r="B176" s="5"/>
      <c r="D176" s="5"/>
      <c r="E176" s="5"/>
      <c r="F176" s="86"/>
      <c r="H176" s="5"/>
    </row>
    <row r="177" customFormat="1" ht="15.75" customHeight="1" spans="1:8">
      <c r="A177" s="5"/>
      <c r="B177" s="5"/>
      <c r="D177" s="5"/>
      <c r="E177" s="5"/>
      <c r="F177" s="86"/>
      <c r="H177" s="5"/>
    </row>
    <row r="178" customFormat="1" ht="15.75" customHeight="1" spans="1:8">
      <c r="A178" s="5"/>
      <c r="B178" s="5"/>
      <c r="D178" s="5"/>
      <c r="E178" s="5"/>
      <c r="F178" s="86"/>
      <c r="H178" s="5"/>
    </row>
    <row r="179" customFormat="1" ht="15.75" customHeight="1" spans="1:8">
      <c r="A179" s="5"/>
      <c r="B179" s="5"/>
      <c r="D179" s="5"/>
      <c r="E179" s="5"/>
      <c r="F179" s="86"/>
      <c r="H179" s="5"/>
    </row>
    <row r="180" customFormat="1" ht="15.75" customHeight="1" spans="1:8">
      <c r="A180" s="5"/>
      <c r="B180" s="5"/>
      <c r="D180" s="5"/>
      <c r="E180" s="5"/>
      <c r="F180" s="86"/>
      <c r="H180" s="5"/>
    </row>
    <row r="181" customFormat="1" ht="15.75" customHeight="1" spans="1:8">
      <c r="A181" s="5"/>
      <c r="B181" s="5"/>
      <c r="D181" s="5"/>
      <c r="E181" s="5"/>
      <c r="F181" s="86"/>
      <c r="H181" s="5"/>
    </row>
    <row r="182" customFormat="1" ht="15.75" customHeight="1" spans="1:8">
      <c r="A182" s="5"/>
      <c r="B182" s="5"/>
      <c r="D182" s="5"/>
      <c r="E182" s="5"/>
      <c r="F182" s="86"/>
      <c r="H182" s="5"/>
    </row>
    <row r="183" customFormat="1" ht="15.75" customHeight="1" spans="1:8">
      <c r="A183" s="5"/>
      <c r="B183" s="5"/>
      <c r="D183" s="5"/>
      <c r="E183" s="5"/>
      <c r="F183" s="86"/>
      <c r="H183" s="5"/>
    </row>
    <row r="184" customFormat="1" ht="15.75" customHeight="1" spans="1:8">
      <c r="A184" s="5"/>
      <c r="B184" s="5"/>
      <c r="D184" s="5"/>
      <c r="E184" s="5"/>
      <c r="F184" s="86"/>
      <c r="H184" s="5"/>
    </row>
    <row r="185" customFormat="1" ht="15.75" customHeight="1" spans="1:8">
      <c r="A185" s="5"/>
      <c r="B185" s="5"/>
      <c r="D185" s="5"/>
      <c r="E185" s="5"/>
      <c r="F185" s="86"/>
      <c r="H185" s="5"/>
    </row>
    <row r="186" customFormat="1" ht="15.75" customHeight="1" spans="1:8">
      <c r="A186" s="5"/>
      <c r="B186" s="5"/>
      <c r="D186" s="5"/>
      <c r="E186" s="5"/>
      <c r="F186" s="86"/>
      <c r="H186" s="5"/>
    </row>
    <row r="187" customFormat="1" ht="15.75" customHeight="1" spans="1:8">
      <c r="A187" s="5"/>
      <c r="B187" s="5"/>
      <c r="D187" s="5"/>
      <c r="E187" s="5"/>
      <c r="F187" s="86"/>
      <c r="H187" s="5"/>
    </row>
    <row r="188" customFormat="1" ht="15.75" customHeight="1" spans="1:8">
      <c r="A188" s="5"/>
      <c r="B188" s="5"/>
      <c r="D188" s="5"/>
      <c r="E188" s="5"/>
      <c r="F188" s="86"/>
      <c r="H188" s="5"/>
    </row>
    <row r="189" customFormat="1" ht="15.75" customHeight="1" spans="1:8">
      <c r="A189" s="5"/>
      <c r="B189" s="5"/>
      <c r="D189" s="5"/>
      <c r="E189" s="5"/>
      <c r="F189" s="86"/>
      <c r="H189" s="5"/>
    </row>
    <row r="190" customFormat="1" ht="15.75" customHeight="1" spans="1:8">
      <c r="A190" s="5"/>
      <c r="B190" s="5"/>
      <c r="D190" s="5"/>
      <c r="E190" s="5"/>
      <c r="F190" s="86"/>
      <c r="H190" s="5"/>
    </row>
    <row r="191" customFormat="1" ht="15.75" customHeight="1" spans="1:8">
      <c r="A191" s="5"/>
      <c r="B191" s="5"/>
      <c r="D191" s="5"/>
      <c r="E191" s="5"/>
      <c r="F191" s="86"/>
      <c r="H191" s="5"/>
    </row>
    <row r="192" customFormat="1" ht="15.75" customHeight="1" spans="1:8">
      <c r="A192" s="5"/>
      <c r="B192" s="5"/>
      <c r="D192" s="5"/>
      <c r="E192" s="5"/>
      <c r="F192" s="86"/>
      <c r="H192" s="5"/>
    </row>
    <row r="193" customFormat="1" ht="15.75" customHeight="1" spans="1:8">
      <c r="A193" s="5"/>
      <c r="B193" s="5"/>
      <c r="D193" s="5"/>
      <c r="E193" s="5"/>
      <c r="F193" s="86"/>
      <c r="H193" s="5"/>
    </row>
    <row r="194" customFormat="1" ht="15.75" customHeight="1" spans="1:8">
      <c r="A194" s="5"/>
      <c r="B194" s="5"/>
      <c r="D194" s="5"/>
      <c r="E194" s="5"/>
      <c r="F194" s="86"/>
      <c r="H194" s="5"/>
    </row>
    <row r="195" customFormat="1" ht="15.75" customHeight="1" spans="1:8">
      <c r="A195" s="5"/>
      <c r="B195" s="5"/>
      <c r="D195" s="5"/>
      <c r="E195" s="5"/>
      <c r="F195" s="86"/>
      <c r="H195" s="5"/>
    </row>
    <row r="196" customFormat="1" ht="15.75" customHeight="1" spans="1:8">
      <c r="A196" s="5"/>
      <c r="B196" s="5"/>
      <c r="D196" s="5"/>
      <c r="E196" s="5"/>
      <c r="F196" s="86"/>
      <c r="H196" s="5"/>
    </row>
    <row r="197" customFormat="1" ht="15.75" customHeight="1" spans="1:8">
      <c r="A197" s="5"/>
      <c r="B197" s="5"/>
      <c r="D197" s="5"/>
      <c r="E197" s="5"/>
      <c r="F197" s="86"/>
      <c r="H197" s="5"/>
    </row>
    <row r="198" customFormat="1" ht="15.75" customHeight="1" spans="1:8">
      <c r="A198" s="5"/>
      <c r="B198" s="5"/>
      <c r="D198" s="5"/>
      <c r="E198" s="5"/>
      <c r="F198" s="86"/>
      <c r="H198" s="5"/>
    </row>
    <row r="199" customFormat="1" ht="15.75" customHeight="1" spans="1:8">
      <c r="A199" s="5"/>
      <c r="B199" s="5"/>
      <c r="D199" s="5"/>
      <c r="E199" s="5"/>
      <c r="F199" s="86"/>
      <c r="H199" s="5"/>
    </row>
    <row r="200" customFormat="1" ht="15.75" customHeight="1" spans="1:8">
      <c r="A200" s="5"/>
      <c r="B200" s="5"/>
      <c r="D200" s="5"/>
      <c r="E200" s="5"/>
      <c r="F200" s="86"/>
      <c r="H200" s="5"/>
    </row>
    <row r="201" customFormat="1" ht="15.75" customHeight="1" spans="1:8">
      <c r="A201" s="5"/>
      <c r="B201" s="5"/>
      <c r="D201" s="5"/>
      <c r="E201" s="5"/>
      <c r="F201" s="86"/>
      <c r="H201" s="5"/>
    </row>
    <row r="202" customFormat="1" ht="15.75" customHeight="1" spans="1:8">
      <c r="A202" s="5"/>
      <c r="B202" s="5"/>
      <c r="D202" s="5"/>
      <c r="E202" s="5"/>
      <c r="F202" s="86"/>
      <c r="H202" s="5"/>
    </row>
    <row r="203" customFormat="1" ht="15.75" customHeight="1" spans="1:8">
      <c r="A203" s="5"/>
      <c r="B203" s="5"/>
      <c r="D203" s="5"/>
      <c r="E203" s="5"/>
      <c r="F203" s="86"/>
      <c r="H203" s="5"/>
    </row>
    <row r="204" customFormat="1" ht="15.75" customHeight="1" spans="1:8">
      <c r="A204" s="5"/>
      <c r="B204" s="5"/>
      <c r="D204" s="5"/>
      <c r="E204" s="5"/>
      <c r="F204" s="86"/>
      <c r="H204" s="5"/>
    </row>
    <row r="205" customFormat="1" ht="15.75" customHeight="1" spans="1:8">
      <c r="A205" s="5"/>
      <c r="B205" s="5"/>
      <c r="D205" s="5"/>
      <c r="E205" s="5"/>
      <c r="F205" s="86"/>
      <c r="H205" s="5"/>
    </row>
    <row r="206" customFormat="1" ht="15.75" customHeight="1" spans="1:8">
      <c r="A206" s="5"/>
      <c r="B206" s="5"/>
      <c r="D206" s="5"/>
      <c r="E206" s="5"/>
      <c r="F206" s="86"/>
      <c r="H206" s="5"/>
    </row>
    <row r="207" customFormat="1" ht="15.75" customHeight="1" spans="1:8">
      <c r="A207" s="5"/>
      <c r="B207" s="5"/>
      <c r="D207" s="5"/>
      <c r="E207" s="5"/>
      <c r="F207" s="86"/>
      <c r="H207" s="5"/>
    </row>
    <row r="208" customFormat="1" ht="15.75" customHeight="1" spans="1:8">
      <c r="A208" s="5"/>
      <c r="B208" s="5"/>
      <c r="D208" s="5"/>
      <c r="E208" s="5"/>
      <c r="F208" s="86"/>
      <c r="H208" s="5"/>
    </row>
    <row r="209" customFormat="1" ht="15.75" customHeight="1" spans="1:8">
      <c r="A209" s="5"/>
      <c r="B209" s="5"/>
      <c r="D209" s="5"/>
      <c r="E209" s="5"/>
      <c r="F209" s="86"/>
      <c r="H209" s="5"/>
    </row>
    <row r="210" customFormat="1" ht="15.75" customHeight="1" spans="1:8">
      <c r="A210" s="5"/>
      <c r="B210" s="5"/>
      <c r="D210" s="5"/>
      <c r="E210" s="5"/>
      <c r="F210" s="86"/>
      <c r="H210" s="5"/>
    </row>
    <row r="211" customFormat="1" ht="15.75" customHeight="1" spans="1:8">
      <c r="A211" s="5"/>
      <c r="B211" s="5"/>
      <c r="D211" s="5"/>
      <c r="E211" s="5"/>
      <c r="F211" s="86"/>
      <c r="H211" s="5"/>
    </row>
    <row r="212" customFormat="1" ht="15.75" customHeight="1" spans="1:8">
      <c r="A212" s="5"/>
      <c r="B212" s="5"/>
      <c r="D212" s="5"/>
      <c r="E212" s="5"/>
      <c r="F212" s="86"/>
      <c r="H212" s="5"/>
    </row>
    <row r="213" customFormat="1" ht="15.75" customHeight="1" spans="1:8">
      <c r="A213" s="5"/>
      <c r="B213" s="5"/>
      <c r="D213" s="5"/>
      <c r="E213" s="5"/>
      <c r="F213" s="86"/>
      <c r="H213" s="5"/>
    </row>
    <row r="214" customFormat="1" ht="15.75" customHeight="1" spans="1:8">
      <c r="A214" s="5"/>
      <c r="B214" s="5"/>
      <c r="D214" s="5"/>
      <c r="E214" s="5"/>
      <c r="F214" s="86"/>
      <c r="H214" s="5"/>
    </row>
    <row r="215" customFormat="1" ht="15.75" customHeight="1" spans="1:8">
      <c r="A215" s="5"/>
      <c r="B215" s="5"/>
      <c r="D215" s="5"/>
      <c r="E215" s="5"/>
      <c r="F215" s="86"/>
      <c r="H215" s="5"/>
    </row>
    <row r="216" customFormat="1" ht="15.75" customHeight="1" spans="1:8">
      <c r="A216" s="5"/>
      <c r="B216" s="5"/>
      <c r="D216" s="5"/>
      <c r="E216" s="5"/>
      <c r="F216" s="86"/>
      <c r="H216" s="5"/>
    </row>
    <row r="217" customFormat="1" ht="15.75" customHeight="1" spans="1:8">
      <c r="A217" s="5"/>
      <c r="B217" s="5"/>
      <c r="D217" s="5"/>
      <c r="E217" s="5"/>
      <c r="F217" s="86"/>
      <c r="H217" s="5"/>
    </row>
    <row r="218" customFormat="1" ht="15.75" customHeight="1" spans="1:8">
      <c r="A218" s="5"/>
      <c r="B218" s="5"/>
      <c r="D218" s="5"/>
      <c r="E218" s="5"/>
      <c r="F218" s="86"/>
      <c r="H218" s="5"/>
    </row>
    <row r="219" customFormat="1" ht="15.75" customHeight="1" spans="1:8">
      <c r="A219" s="5"/>
      <c r="B219" s="5"/>
      <c r="D219" s="5"/>
      <c r="E219" s="5"/>
      <c r="F219" s="86"/>
      <c r="H219" s="5"/>
    </row>
    <row r="220" customFormat="1" ht="15.75" customHeight="1" spans="1:8">
      <c r="A220" s="5"/>
      <c r="B220" s="5"/>
      <c r="D220" s="5"/>
      <c r="E220" s="5"/>
      <c r="F220" s="86"/>
      <c r="H220" s="5"/>
    </row>
    <row r="221" customFormat="1" ht="15.75" customHeight="1" spans="1:8">
      <c r="A221" s="5"/>
      <c r="B221" s="5"/>
      <c r="D221" s="5"/>
      <c r="E221" s="5"/>
      <c r="F221" s="86"/>
      <c r="H221" s="5"/>
    </row>
    <row r="222" customFormat="1" ht="15.75" customHeight="1" spans="1:8">
      <c r="A222" s="5"/>
      <c r="B222" s="5"/>
      <c r="D222" s="5"/>
      <c r="E222" s="5"/>
      <c r="F222" s="86"/>
      <c r="H222" s="5"/>
    </row>
    <row r="223" customFormat="1" ht="15.75" customHeight="1" spans="1:8">
      <c r="A223" s="5"/>
      <c r="B223" s="5"/>
      <c r="D223" s="5"/>
      <c r="E223" s="5"/>
      <c r="F223" s="86"/>
      <c r="H223" s="5"/>
    </row>
    <row r="224" customFormat="1" ht="15.75" customHeight="1" spans="1:8">
      <c r="A224" s="5"/>
      <c r="B224" s="5"/>
      <c r="D224" s="5"/>
      <c r="E224" s="5"/>
      <c r="F224" s="86"/>
      <c r="H224" s="5"/>
    </row>
    <row r="225" customFormat="1" ht="15.75" customHeight="1" spans="1:8">
      <c r="A225" s="5"/>
      <c r="B225" s="5"/>
      <c r="D225" s="5"/>
      <c r="E225" s="5"/>
      <c r="F225" s="86"/>
      <c r="H225" s="5"/>
    </row>
    <row r="226" customFormat="1" ht="15.75" customHeight="1" spans="1:8">
      <c r="A226" s="5"/>
      <c r="B226" s="5"/>
      <c r="D226" s="5"/>
      <c r="E226" s="5"/>
      <c r="F226" s="86"/>
      <c r="H226" s="5"/>
    </row>
    <row r="227" customFormat="1" ht="15.75" customHeight="1" spans="1:8">
      <c r="A227" s="5"/>
      <c r="B227" s="5"/>
      <c r="D227" s="5"/>
      <c r="E227" s="5"/>
      <c r="F227" s="86"/>
      <c r="H227" s="5"/>
    </row>
    <row r="228" customFormat="1" ht="15.75" customHeight="1" spans="1:8">
      <c r="A228" s="5"/>
      <c r="B228" s="5"/>
      <c r="D228" s="5"/>
      <c r="E228" s="5"/>
      <c r="F228" s="86"/>
      <c r="H228" s="5"/>
    </row>
    <row r="229" customFormat="1" ht="15.75" customHeight="1" spans="1:8">
      <c r="A229" s="5"/>
      <c r="B229" s="5"/>
      <c r="D229" s="5"/>
      <c r="E229" s="5"/>
      <c r="F229" s="86"/>
      <c r="H229" s="5"/>
    </row>
    <row r="230" customFormat="1" ht="15.75" customHeight="1" spans="1:8">
      <c r="A230" s="5"/>
      <c r="B230" s="5"/>
      <c r="D230" s="5"/>
      <c r="E230" s="5"/>
      <c r="F230" s="86"/>
      <c r="H230" s="5"/>
    </row>
    <row r="231" customFormat="1" ht="15.75" customHeight="1" spans="1:8">
      <c r="A231" s="5"/>
      <c r="B231" s="5"/>
      <c r="D231" s="5"/>
      <c r="E231" s="5"/>
      <c r="F231" s="86"/>
      <c r="H231" s="5"/>
    </row>
    <row r="232" customFormat="1" ht="15.75" customHeight="1" spans="1:8">
      <c r="A232" s="5"/>
      <c r="B232" s="5"/>
      <c r="D232" s="5"/>
      <c r="E232" s="5"/>
      <c r="F232" s="86"/>
      <c r="H232" s="5"/>
    </row>
    <row r="233" customFormat="1" ht="15.75" customHeight="1" spans="1:8">
      <c r="A233" s="5"/>
      <c r="B233" s="5"/>
      <c r="D233" s="5"/>
      <c r="E233" s="5"/>
      <c r="F233" s="86"/>
      <c r="H233" s="5"/>
    </row>
    <row r="234" customFormat="1" ht="15.75" customHeight="1" spans="1:8">
      <c r="A234" s="5"/>
      <c r="B234" s="5"/>
      <c r="D234" s="5"/>
      <c r="E234" s="5"/>
      <c r="F234" s="86"/>
      <c r="H234" s="5"/>
    </row>
    <row r="235" customFormat="1" ht="15.75" customHeight="1" spans="1:8">
      <c r="A235" s="5"/>
      <c r="B235" s="5"/>
      <c r="D235" s="5"/>
      <c r="E235" s="5"/>
      <c r="F235" s="86"/>
      <c r="H235" s="5"/>
    </row>
    <row r="236" customFormat="1" ht="15.75" customHeight="1" spans="1:8">
      <c r="A236" s="5"/>
      <c r="B236" s="5"/>
      <c r="D236" s="5"/>
      <c r="E236" s="5"/>
      <c r="F236" s="86"/>
      <c r="H236" s="5"/>
    </row>
    <row r="237" customFormat="1" ht="15.75" customHeight="1" spans="1:8">
      <c r="A237" s="5"/>
      <c r="B237" s="5"/>
      <c r="D237" s="5"/>
      <c r="E237" s="5"/>
      <c r="F237" s="86"/>
      <c r="H237" s="5"/>
    </row>
    <row r="238" customFormat="1" ht="15.75" customHeight="1" spans="1:8">
      <c r="A238" s="5"/>
      <c r="B238" s="5"/>
      <c r="D238" s="5"/>
      <c r="E238" s="5"/>
      <c r="F238" s="86"/>
      <c r="H238" s="5"/>
    </row>
    <row r="239" customFormat="1" ht="15.75" customHeight="1" spans="1:8">
      <c r="A239" s="5"/>
      <c r="B239" s="5"/>
      <c r="D239" s="5"/>
      <c r="E239" s="5"/>
      <c r="F239" s="86"/>
      <c r="H239" s="5"/>
    </row>
    <row r="240" customFormat="1" ht="15.75" customHeight="1" spans="1:8">
      <c r="A240" s="5"/>
      <c r="B240" s="5"/>
      <c r="D240" s="5"/>
      <c r="E240" s="5"/>
      <c r="F240" s="86"/>
      <c r="H240" s="5"/>
    </row>
    <row r="241" customFormat="1" ht="15.75" customHeight="1" spans="1:8">
      <c r="A241" s="5"/>
      <c r="B241" s="5"/>
      <c r="D241" s="5"/>
      <c r="E241" s="5"/>
      <c r="F241" s="86"/>
      <c r="H241" s="5"/>
    </row>
    <row r="242" customFormat="1" ht="15.75" customHeight="1" spans="1:8">
      <c r="A242" s="5"/>
      <c r="B242" s="5"/>
      <c r="D242" s="5"/>
      <c r="E242" s="5"/>
      <c r="F242" s="86"/>
      <c r="H242" s="5"/>
    </row>
    <row r="243" customFormat="1" ht="15.75" customHeight="1" spans="1:8">
      <c r="A243" s="5"/>
      <c r="B243" s="5"/>
      <c r="D243" s="5"/>
      <c r="E243" s="5"/>
      <c r="F243" s="86"/>
      <c r="H243" s="5"/>
    </row>
    <row r="244" customFormat="1" ht="15.75" customHeight="1" spans="1:8">
      <c r="A244" s="5"/>
      <c r="B244" s="5"/>
      <c r="D244" s="5"/>
      <c r="E244" s="5"/>
      <c r="F244" s="86"/>
      <c r="H244" s="5"/>
    </row>
    <row r="245" customFormat="1" ht="15.75" customHeight="1" spans="1:8">
      <c r="A245" s="5"/>
      <c r="B245" s="5"/>
      <c r="D245" s="5"/>
      <c r="E245" s="5"/>
      <c r="F245" s="86"/>
      <c r="H245" s="5"/>
    </row>
    <row r="246" customFormat="1" ht="15.75" customHeight="1" spans="1:8">
      <c r="A246" s="5"/>
      <c r="B246" s="5"/>
      <c r="D246" s="5"/>
      <c r="E246" s="5"/>
      <c r="F246" s="86"/>
      <c r="H246" s="5"/>
    </row>
    <row r="247" customFormat="1" ht="15.75" customHeight="1" spans="1:8">
      <c r="A247" s="5"/>
      <c r="B247" s="5"/>
      <c r="D247" s="5"/>
      <c r="E247" s="5"/>
      <c r="F247" s="86"/>
      <c r="H247" s="5"/>
    </row>
    <row r="248" customFormat="1" ht="15.75" customHeight="1" spans="1:8">
      <c r="A248" s="5"/>
      <c r="B248" s="5"/>
      <c r="D248" s="5"/>
      <c r="E248" s="5"/>
      <c r="F248" s="86"/>
      <c r="H248" s="5"/>
    </row>
    <row r="249" customFormat="1" ht="15.75" customHeight="1" spans="1:8">
      <c r="A249" s="5"/>
      <c r="B249" s="5"/>
      <c r="D249" s="5"/>
      <c r="E249" s="5"/>
      <c r="F249" s="86"/>
      <c r="H249" s="5"/>
    </row>
    <row r="250" customFormat="1" ht="15.75" customHeight="1" spans="1:8">
      <c r="A250" s="5"/>
      <c r="B250" s="5"/>
      <c r="D250" s="5"/>
      <c r="E250" s="5"/>
      <c r="F250" s="86"/>
      <c r="H250" s="5"/>
    </row>
    <row r="251" customFormat="1" ht="15.75" customHeight="1" spans="1:8">
      <c r="A251" s="5"/>
      <c r="B251" s="5"/>
      <c r="D251" s="5"/>
      <c r="E251" s="5"/>
      <c r="F251" s="86"/>
      <c r="H251" s="5"/>
    </row>
    <row r="252" customFormat="1" ht="15.75" customHeight="1" spans="1:8">
      <c r="A252" s="5"/>
      <c r="B252" s="5"/>
      <c r="D252" s="5"/>
      <c r="E252" s="5"/>
      <c r="F252" s="86"/>
      <c r="H252" s="5"/>
    </row>
    <row r="253" customFormat="1" ht="15.75" customHeight="1" spans="1:8">
      <c r="A253" s="5"/>
      <c r="B253" s="5"/>
      <c r="D253" s="5"/>
      <c r="E253" s="5"/>
      <c r="F253" s="86"/>
      <c r="H253" s="5"/>
    </row>
    <row r="254" customFormat="1" ht="15.75" customHeight="1" spans="1:8">
      <c r="A254" s="5"/>
      <c r="B254" s="5"/>
      <c r="D254" s="5"/>
      <c r="E254" s="5"/>
      <c r="F254" s="86"/>
      <c r="H254" s="5"/>
    </row>
    <row r="255" customFormat="1" ht="15.75" customHeight="1" spans="1:8">
      <c r="A255" s="5"/>
      <c r="B255" s="5"/>
      <c r="D255" s="5"/>
      <c r="E255" s="5"/>
      <c r="F255" s="86"/>
      <c r="H255" s="5"/>
    </row>
    <row r="256" customFormat="1" ht="15.75" customHeight="1" spans="1:8">
      <c r="A256" s="5"/>
      <c r="B256" s="5"/>
      <c r="D256" s="5"/>
      <c r="E256" s="5"/>
      <c r="F256" s="86"/>
      <c r="H256" s="5"/>
    </row>
    <row r="257" customFormat="1" ht="15.75" customHeight="1" spans="1:8">
      <c r="A257" s="5"/>
      <c r="B257" s="5"/>
      <c r="D257" s="5"/>
      <c r="E257" s="5"/>
      <c r="F257" s="86"/>
      <c r="H257" s="5"/>
    </row>
    <row r="258" customFormat="1" ht="15.75" customHeight="1" spans="1:8">
      <c r="A258" s="5"/>
      <c r="B258" s="5"/>
      <c r="D258" s="5"/>
      <c r="E258" s="5"/>
      <c r="F258" s="86"/>
      <c r="H258" s="5"/>
    </row>
    <row r="259" customFormat="1" ht="15.75" customHeight="1" spans="1:8">
      <c r="A259" s="5"/>
      <c r="B259" s="5"/>
      <c r="D259" s="5"/>
      <c r="E259" s="5"/>
      <c r="F259" s="86"/>
      <c r="H259" s="5"/>
    </row>
    <row r="260" customFormat="1" ht="15.75" customHeight="1" spans="1:8">
      <c r="A260" s="5"/>
      <c r="B260" s="5"/>
      <c r="D260" s="5"/>
      <c r="E260" s="5"/>
      <c r="F260" s="86"/>
      <c r="H260" s="5"/>
    </row>
    <row r="261" customFormat="1" ht="15.75" customHeight="1" spans="1:8">
      <c r="A261" s="5"/>
      <c r="B261" s="5"/>
      <c r="D261" s="5"/>
      <c r="E261" s="5"/>
      <c r="F261" s="86"/>
      <c r="H261" s="5"/>
    </row>
    <row r="262" customFormat="1" ht="15.75" customHeight="1" spans="1:8">
      <c r="A262" s="5"/>
      <c r="B262" s="5"/>
      <c r="D262" s="5"/>
      <c r="E262" s="5"/>
      <c r="F262" s="86"/>
      <c r="H262" s="5"/>
    </row>
    <row r="263" customFormat="1" ht="15.75" customHeight="1" spans="1:8">
      <c r="A263" s="5"/>
      <c r="B263" s="5"/>
      <c r="D263" s="5"/>
      <c r="E263" s="5"/>
      <c r="F263" s="86"/>
      <c r="H263" s="5"/>
    </row>
    <row r="264" customFormat="1" ht="15.75" customHeight="1" spans="1:8">
      <c r="A264" s="5"/>
      <c r="B264" s="5"/>
      <c r="D264" s="5"/>
      <c r="E264" s="5"/>
      <c r="F264" s="86"/>
      <c r="H264" s="5"/>
    </row>
    <row r="265" customFormat="1" ht="15.75" customHeight="1" spans="1:8">
      <c r="A265" s="5"/>
      <c r="B265" s="5"/>
      <c r="D265" s="5"/>
      <c r="E265" s="5"/>
      <c r="F265" s="86"/>
      <c r="H265" s="5"/>
    </row>
    <row r="266" customFormat="1" ht="15.75" customHeight="1" spans="1:8">
      <c r="A266" s="5"/>
      <c r="B266" s="5"/>
      <c r="D266" s="5"/>
      <c r="E266" s="5"/>
      <c r="F266" s="86"/>
      <c r="H266" s="5"/>
    </row>
    <row r="267" customFormat="1" ht="15.75" customHeight="1" spans="1:8">
      <c r="A267" s="5"/>
      <c r="B267" s="5"/>
      <c r="D267" s="5"/>
      <c r="E267" s="5"/>
      <c r="F267" s="86"/>
      <c r="H267" s="5"/>
    </row>
    <row r="268" customFormat="1" ht="15.75" customHeight="1" spans="1:8">
      <c r="A268" s="5"/>
      <c r="B268" s="5"/>
      <c r="D268" s="5"/>
      <c r="E268" s="5"/>
      <c r="F268" s="86"/>
      <c r="H268" s="5"/>
    </row>
    <row r="269" customFormat="1" ht="15.75" customHeight="1" spans="1:8">
      <c r="A269" s="5"/>
      <c r="B269" s="5"/>
      <c r="D269" s="5"/>
      <c r="E269" s="5"/>
      <c r="F269" s="86"/>
      <c r="H269" s="5"/>
    </row>
    <row r="270" customFormat="1" ht="15.75" customHeight="1" spans="1:8">
      <c r="A270" s="5"/>
      <c r="B270" s="5"/>
      <c r="D270" s="5"/>
      <c r="E270" s="5"/>
      <c r="F270" s="86"/>
      <c r="H270" s="5"/>
    </row>
    <row r="271" customFormat="1" ht="15.75" customHeight="1" spans="1:8">
      <c r="A271" s="5"/>
      <c r="B271" s="5"/>
      <c r="D271" s="5"/>
      <c r="E271" s="5"/>
      <c r="F271" s="86"/>
      <c r="H271" s="5"/>
    </row>
    <row r="272" customFormat="1" ht="15.75" customHeight="1" spans="1:8">
      <c r="A272" s="5"/>
      <c r="B272" s="5"/>
      <c r="D272" s="5"/>
      <c r="E272" s="5"/>
      <c r="F272" s="86"/>
      <c r="H272" s="5"/>
    </row>
    <row r="273" customFormat="1" ht="15.75" customHeight="1" spans="1:8">
      <c r="A273" s="5"/>
      <c r="B273" s="5"/>
      <c r="D273" s="5"/>
      <c r="E273" s="5"/>
      <c r="F273" s="86"/>
      <c r="H273" s="5"/>
    </row>
    <row r="274" customFormat="1" ht="15.75" customHeight="1" spans="1:8">
      <c r="A274" s="5"/>
      <c r="B274" s="5"/>
      <c r="D274" s="5"/>
      <c r="E274" s="5"/>
      <c r="F274" s="86"/>
      <c r="H274" s="5"/>
    </row>
    <row r="275" customFormat="1" ht="15.75" customHeight="1" spans="1:8">
      <c r="A275" s="5"/>
      <c r="B275" s="5"/>
      <c r="D275" s="5"/>
      <c r="E275" s="5"/>
      <c r="F275" s="86"/>
      <c r="H275" s="5"/>
    </row>
    <row r="276" customFormat="1" ht="15.75" customHeight="1" spans="1:8">
      <c r="A276" s="5"/>
      <c r="B276" s="5"/>
      <c r="D276" s="5"/>
      <c r="E276" s="5"/>
      <c r="F276" s="86"/>
      <c r="H276" s="5"/>
    </row>
    <row r="277" customFormat="1" ht="15.75" customHeight="1" spans="1:8">
      <c r="A277" s="5"/>
      <c r="B277" s="5"/>
      <c r="D277" s="5"/>
      <c r="E277" s="5"/>
      <c r="F277" s="86"/>
      <c r="H277" s="5"/>
    </row>
    <row r="278" customFormat="1" ht="15.75" customHeight="1" spans="1:8">
      <c r="A278" s="5"/>
      <c r="B278" s="5"/>
      <c r="D278" s="5"/>
      <c r="E278" s="5"/>
      <c r="F278" s="86"/>
      <c r="H278" s="5"/>
    </row>
    <row r="279" customFormat="1" ht="15.75" customHeight="1" spans="1:8">
      <c r="A279" s="5"/>
      <c r="B279" s="5"/>
      <c r="D279" s="5"/>
      <c r="E279" s="5"/>
      <c r="F279" s="86"/>
      <c r="H279" s="5"/>
    </row>
    <row r="280" customFormat="1" ht="15.75" customHeight="1" spans="1:8">
      <c r="A280" s="5"/>
      <c r="B280" s="5"/>
      <c r="D280" s="5"/>
      <c r="E280" s="5"/>
      <c r="F280" s="86"/>
      <c r="H280" s="5"/>
    </row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A6:I6"/>
    <mergeCell ref="A7:I7"/>
    <mergeCell ref="A8:I8"/>
    <mergeCell ref="A9:I9"/>
    <mergeCell ref="A10:I10"/>
    <mergeCell ref="A13:I13"/>
    <mergeCell ref="A16:H16"/>
    <mergeCell ref="A18:H18"/>
    <mergeCell ref="A57:H57"/>
    <mergeCell ref="A60:H60"/>
    <mergeCell ref="A65:H65"/>
    <mergeCell ref="A70:H70"/>
    <mergeCell ref="A72:H72"/>
    <mergeCell ref="A74:H74"/>
    <mergeCell ref="A76:H76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998"/>
  <sheetViews>
    <sheetView workbookViewId="0">
      <selection activeCell="A64" sqref="A64:H64"/>
    </sheetView>
  </sheetViews>
  <sheetFormatPr defaultColWidth="12.6285714285714" defaultRowHeight="15" customHeight="1"/>
  <cols>
    <col min="1" max="2" width="19.8761904761905" customWidth="1"/>
    <col min="3" max="3" width="50.752380952381" customWidth="1"/>
    <col min="4" max="4" width="10.752380952381" customWidth="1"/>
    <col min="5" max="5" width="9.38095238095238" customWidth="1"/>
    <col min="6" max="6" width="13.6285714285714" customWidth="1"/>
    <col min="7" max="7" width="13" customWidth="1"/>
    <col min="8" max="8" width="23.5047619047619" customWidth="1"/>
    <col min="9" max="9" width="20.3809523809524" customWidth="1"/>
  </cols>
  <sheetData>
    <row r="1" ht="15.75" customHeight="1" spans="1:9">
      <c r="A1" s="5"/>
      <c r="B1" s="2"/>
      <c r="C1" s="2"/>
      <c r="D1" s="2"/>
      <c r="E1" s="2"/>
      <c r="F1" s="3"/>
      <c r="G1" s="2"/>
      <c r="H1" s="2"/>
      <c r="I1" s="2"/>
    </row>
    <row r="2" ht="15.75" customHeight="1" spans="1:9">
      <c r="A2" s="4"/>
      <c r="B2" s="2"/>
      <c r="C2" s="2"/>
      <c r="D2" s="2"/>
      <c r="E2" s="2"/>
      <c r="F2" s="3"/>
      <c r="G2" s="2"/>
      <c r="H2" s="2"/>
      <c r="I2" s="2"/>
    </row>
    <row r="3" ht="15.75" customHeight="1" spans="1:9">
      <c r="A3" s="2"/>
      <c r="B3" s="2"/>
      <c r="C3" s="2"/>
      <c r="D3" s="2"/>
      <c r="E3" s="2"/>
      <c r="F3" s="3"/>
      <c r="G3" s="2"/>
      <c r="H3" s="2"/>
      <c r="I3" s="2"/>
    </row>
    <row r="4" ht="15.75" customHeight="1" spans="1:9">
      <c r="A4" s="2"/>
      <c r="B4" s="2"/>
      <c r="C4" s="2"/>
      <c r="D4" s="2"/>
      <c r="E4" s="2"/>
      <c r="F4" s="3"/>
      <c r="G4" s="2"/>
      <c r="H4" s="2"/>
      <c r="I4" s="2"/>
    </row>
    <row r="5" ht="15.75" customHeight="1" spans="1:9">
      <c r="A5" s="5"/>
      <c r="B5" s="5"/>
      <c r="C5" s="2"/>
      <c r="D5" s="2"/>
      <c r="E5" s="2"/>
      <c r="F5" s="3"/>
      <c r="G5" s="2"/>
      <c r="H5" s="2"/>
      <c r="I5" s="2"/>
    </row>
    <row r="6" customFormat="1" ht="15.75" customHeight="1" spans="1:1">
      <c r="A6" s="6" t="s">
        <v>0</v>
      </c>
    </row>
    <row r="7" customFormat="1" ht="15.75" customHeight="1" spans="1:1">
      <c r="A7" s="6" t="s">
        <v>1</v>
      </c>
    </row>
    <row r="8" customFormat="1" ht="15.75" customHeight="1" spans="1:1">
      <c r="A8" s="6" t="s">
        <v>2</v>
      </c>
    </row>
    <row r="9" customFormat="1" ht="15.75" customHeight="1" spans="1:1">
      <c r="A9" s="7" t="s">
        <v>3</v>
      </c>
    </row>
    <row r="10" customFormat="1" ht="15.75" customHeight="1" spans="1:1">
      <c r="A10" s="7" t="s">
        <v>4</v>
      </c>
    </row>
    <row r="11" ht="15.75" customHeight="1" spans="1:9">
      <c r="A11" s="8"/>
      <c r="B11" s="9"/>
      <c r="C11" s="9"/>
      <c r="D11" s="9"/>
      <c r="E11" s="9"/>
      <c r="F11" s="10"/>
      <c r="G11" s="9"/>
      <c r="H11" s="9"/>
      <c r="I11" s="9"/>
    </row>
    <row r="12" ht="15.75" customHeight="1" spans="1:9">
      <c r="A12" s="11"/>
      <c r="B12" s="12"/>
      <c r="C12" s="12"/>
      <c r="D12" s="13"/>
      <c r="E12" s="13"/>
      <c r="F12" s="14"/>
      <c r="G12" s="12"/>
      <c r="H12" s="13"/>
      <c r="I12" s="13"/>
    </row>
    <row r="13" ht="15.75" customHeight="1" spans="1:9">
      <c r="A13" s="15" t="s">
        <v>5</v>
      </c>
      <c r="B13" s="16"/>
      <c r="C13" s="16"/>
      <c r="D13" s="16"/>
      <c r="E13" s="16"/>
      <c r="F13" s="16"/>
      <c r="G13" s="16"/>
      <c r="H13" s="16"/>
      <c r="I13" s="16"/>
    </row>
    <row r="14" customFormat="1" ht="15.75" customHeight="1" spans="2:9">
      <c r="B14" s="12"/>
      <c r="C14" s="12"/>
      <c r="D14" s="13"/>
      <c r="E14" s="13"/>
      <c r="F14" s="14"/>
      <c r="G14" s="12"/>
      <c r="H14" s="13"/>
      <c r="I14" s="13"/>
    </row>
    <row r="15" ht="42" customHeight="1" spans="1:9">
      <c r="A15" s="17" t="s">
        <v>6</v>
      </c>
      <c r="B15" s="18" t="s">
        <v>7</v>
      </c>
      <c r="C15" s="19" t="s">
        <v>8</v>
      </c>
      <c r="D15" s="19" t="s">
        <v>9</v>
      </c>
      <c r="E15" s="19" t="s">
        <v>10</v>
      </c>
      <c r="F15" s="20" t="s">
        <v>11</v>
      </c>
      <c r="G15" s="19" t="s">
        <v>12</v>
      </c>
      <c r="H15" s="21" t="s">
        <v>13</v>
      </c>
      <c r="I15" s="19" t="s">
        <v>14</v>
      </c>
    </row>
    <row r="16" ht="18.75" customHeight="1" spans="1:9">
      <c r="A16" s="22" t="s">
        <v>15</v>
      </c>
      <c r="B16" s="23"/>
      <c r="C16" s="23"/>
      <c r="D16" s="23"/>
      <c r="E16" s="23"/>
      <c r="F16" s="23"/>
      <c r="G16" s="23"/>
      <c r="H16" s="24"/>
      <c r="I16" s="70">
        <f>SUM(F17:F21)</f>
        <v>62707.11</v>
      </c>
    </row>
    <row r="17" ht="19.5" customHeight="1" spans="1:9">
      <c r="A17" s="38" t="s">
        <v>273</v>
      </c>
      <c r="B17" s="5"/>
      <c r="C17" s="57" t="s">
        <v>274</v>
      </c>
      <c r="D17" s="40">
        <v>45664</v>
      </c>
      <c r="E17" s="40">
        <v>45678</v>
      </c>
      <c r="F17" s="41">
        <v>500</v>
      </c>
      <c r="G17" s="60">
        <v>45680</v>
      </c>
      <c r="H17" s="38">
        <v>1000000000</v>
      </c>
      <c r="I17" s="72"/>
    </row>
    <row r="18" ht="17.25" customHeight="1" spans="1:9">
      <c r="A18" s="8" t="s">
        <v>275</v>
      </c>
      <c r="B18" s="38"/>
      <c r="C18" s="57" t="s">
        <v>274</v>
      </c>
      <c r="D18" s="40">
        <v>45671</v>
      </c>
      <c r="E18" s="40">
        <v>45677</v>
      </c>
      <c r="F18" s="41">
        <v>2525</v>
      </c>
      <c r="G18" s="60">
        <v>45679</v>
      </c>
      <c r="H18" s="38">
        <v>1000000000</v>
      </c>
      <c r="I18" s="72"/>
    </row>
    <row r="19" ht="17.25" customHeight="1" spans="1:9">
      <c r="A19" s="38" t="s">
        <v>276</v>
      </c>
      <c r="B19" s="38"/>
      <c r="C19" s="57" t="s">
        <v>274</v>
      </c>
      <c r="D19" s="40">
        <v>45671</v>
      </c>
      <c r="E19" s="40">
        <v>45678</v>
      </c>
      <c r="F19" s="41">
        <v>2982.11</v>
      </c>
      <c r="G19" s="60">
        <v>45680</v>
      </c>
      <c r="H19" s="38">
        <v>1000000000</v>
      </c>
      <c r="I19" s="72"/>
    </row>
    <row r="20" ht="17.25" customHeight="1" spans="1:9">
      <c r="A20" s="38" t="s">
        <v>277</v>
      </c>
      <c r="B20" s="38" t="s">
        <v>278</v>
      </c>
      <c r="C20" s="57" t="s">
        <v>279</v>
      </c>
      <c r="D20" s="40">
        <v>45674</v>
      </c>
      <c r="E20" s="40">
        <v>45677</v>
      </c>
      <c r="F20" s="79">
        <v>43200</v>
      </c>
      <c r="G20" s="60">
        <v>45680</v>
      </c>
      <c r="H20" s="38">
        <v>1000000000</v>
      </c>
      <c r="I20" s="72"/>
    </row>
    <row r="21" ht="16.5" customHeight="1" spans="1:9">
      <c r="A21" s="38" t="s">
        <v>280</v>
      </c>
      <c r="B21" s="38" t="s">
        <v>278</v>
      </c>
      <c r="C21" s="57" t="s">
        <v>281</v>
      </c>
      <c r="D21" s="40">
        <v>45677</v>
      </c>
      <c r="E21" s="40">
        <v>45678</v>
      </c>
      <c r="F21" s="79">
        <v>13500</v>
      </c>
      <c r="G21" s="45">
        <v>45680</v>
      </c>
      <c r="H21" s="38">
        <v>1000000000</v>
      </c>
      <c r="I21" s="72"/>
    </row>
    <row r="22" ht="24.75" customHeight="1" spans="1:40">
      <c r="A22" s="22" t="s">
        <v>20</v>
      </c>
      <c r="B22" s="23"/>
      <c r="C22" s="23"/>
      <c r="D22" s="23"/>
      <c r="E22" s="23"/>
      <c r="F22" s="23"/>
      <c r="G22" s="23"/>
      <c r="H22" s="24"/>
      <c r="I22" s="70">
        <f>SUM(F26:F50)</f>
        <v>160005.85</v>
      </c>
      <c r="AN22" s="76" t="s">
        <v>21</v>
      </c>
    </row>
    <row r="23" ht="20" customHeight="1" spans="1:40">
      <c r="A23" s="346" t="s">
        <v>282</v>
      </c>
      <c r="B23" s="347" t="s">
        <v>283</v>
      </c>
      <c r="C23" s="332" t="s">
        <v>284</v>
      </c>
      <c r="D23" s="333">
        <v>45639</v>
      </c>
      <c r="E23" s="279">
        <v>45678</v>
      </c>
      <c r="F23" s="348">
        <v>3845</v>
      </c>
      <c r="G23" s="349">
        <v>45680</v>
      </c>
      <c r="H23" s="277">
        <v>1000000000</v>
      </c>
      <c r="I23" s="301"/>
      <c r="AN23" s="76"/>
    </row>
    <row r="24" ht="16.5" customHeight="1" spans="1:9">
      <c r="A24" s="284" t="s">
        <v>285</v>
      </c>
      <c r="B24" s="350" t="s">
        <v>286</v>
      </c>
      <c r="C24" s="351" t="s">
        <v>287</v>
      </c>
      <c r="D24" s="286">
        <v>45659</v>
      </c>
      <c r="E24" s="288">
        <v>45674</v>
      </c>
      <c r="F24" s="352">
        <v>3942.44</v>
      </c>
      <c r="G24" s="286">
        <v>45680</v>
      </c>
      <c r="H24" s="284">
        <v>1000000000</v>
      </c>
      <c r="I24" s="72"/>
    </row>
    <row r="25" ht="16.5" customHeight="1" spans="1:9">
      <c r="A25" s="38" t="s">
        <v>288</v>
      </c>
      <c r="B25" s="38" t="s">
        <v>289</v>
      </c>
      <c r="C25" s="57" t="s">
        <v>290</v>
      </c>
      <c r="D25" s="78">
        <v>45659</v>
      </c>
      <c r="E25" s="61">
        <v>45679</v>
      </c>
      <c r="F25" s="353">
        <v>9050</v>
      </c>
      <c r="G25" s="60">
        <v>45680</v>
      </c>
      <c r="H25" s="38">
        <v>1000000000</v>
      </c>
      <c r="I25" s="72"/>
    </row>
    <row r="26" ht="16.5" customHeight="1" spans="1:9">
      <c r="A26" s="38" t="s">
        <v>291</v>
      </c>
      <c r="B26" s="38" t="s">
        <v>292</v>
      </c>
      <c r="C26" s="57" t="s">
        <v>105</v>
      </c>
      <c r="D26" s="60">
        <v>45664</v>
      </c>
      <c r="E26" s="78">
        <v>45678</v>
      </c>
      <c r="F26" s="62">
        <v>5193.25</v>
      </c>
      <c r="G26" s="60">
        <v>45680</v>
      </c>
      <c r="H26" s="275">
        <v>3008000000</v>
      </c>
      <c r="I26" s="72"/>
    </row>
    <row r="27" ht="16.5" customHeight="1" spans="1:9">
      <c r="A27" s="354" t="s">
        <v>293</v>
      </c>
      <c r="B27" s="355" t="s">
        <v>116</v>
      </c>
      <c r="C27" s="57" t="s">
        <v>105</v>
      </c>
      <c r="D27" s="133">
        <v>45665</v>
      </c>
      <c r="E27" s="133">
        <v>45674</v>
      </c>
      <c r="F27" s="80">
        <v>8845.48</v>
      </c>
      <c r="G27" s="60">
        <v>45680</v>
      </c>
      <c r="H27" s="38">
        <v>1000000000</v>
      </c>
      <c r="I27" s="72"/>
    </row>
    <row r="28" ht="16.5" customHeight="1" spans="1:9">
      <c r="A28" s="38" t="s">
        <v>294</v>
      </c>
      <c r="B28" s="38" t="s">
        <v>116</v>
      </c>
      <c r="C28" s="57" t="s">
        <v>105</v>
      </c>
      <c r="D28" s="60">
        <v>45666</v>
      </c>
      <c r="E28" s="61">
        <v>45679</v>
      </c>
      <c r="F28" s="356">
        <v>458.62</v>
      </c>
      <c r="G28" s="60">
        <v>45680</v>
      </c>
      <c r="H28" s="38">
        <v>1000000000</v>
      </c>
      <c r="I28" s="72"/>
    </row>
    <row r="29" ht="16.5" customHeight="1" spans="1:9">
      <c r="A29" s="38" t="s">
        <v>295</v>
      </c>
      <c r="B29" s="38" t="s">
        <v>198</v>
      </c>
      <c r="C29" s="63" t="s">
        <v>296</v>
      </c>
      <c r="D29" s="60">
        <v>45670</v>
      </c>
      <c r="E29" s="78">
        <v>45678</v>
      </c>
      <c r="F29" s="67">
        <v>638.76</v>
      </c>
      <c r="G29" s="60">
        <v>45680</v>
      </c>
      <c r="H29" s="38">
        <v>1000000000</v>
      </c>
      <c r="I29" s="72"/>
    </row>
    <row r="30" ht="16.5" customHeight="1" spans="1:9">
      <c r="A30" s="64" t="s">
        <v>297</v>
      </c>
      <c r="B30" s="64" t="s">
        <v>32</v>
      </c>
      <c r="C30" s="63" t="s">
        <v>54</v>
      </c>
      <c r="D30" s="170">
        <v>45670</v>
      </c>
      <c r="E30" s="78">
        <v>45677</v>
      </c>
      <c r="F30" s="67">
        <v>638.3</v>
      </c>
      <c r="G30" s="60">
        <v>45680</v>
      </c>
      <c r="H30" s="38">
        <v>1000000000</v>
      </c>
      <c r="I30" s="72"/>
    </row>
    <row r="31" ht="16.5" customHeight="1" spans="1:9">
      <c r="A31" s="38" t="s">
        <v>298</v>
      </c>
      <c r="B31" s="38" t="s">
        <v>127</v>
      </c>
      <c r="C31" s="57" t="s">
        <v>128</v>
      </c>
      <c r="D31" s="60">
        <v>45671</v>
      </c>
      <c r="E31" s="61">
        <v>45679</v>
      </c>
      <c r="F31" s="59">
        <v>10941.18</v>
      </c>
      <c r="G31" s="60">
        <v>45680</v>
      </c>
      <c r="H31" s="5">
        <v>1050000117</v>
      </c>
      <c r="I31" s="72"/>
    </row>
    <row r="32" ht="17.25" customHeight="1" spans="1:9">
      <c r="A32" s="38" t="s">
        <v>299</v>
      </c>
      <c r="B32" s="38" t="s">
        <v>237</v>
      </c>
      <c r="C32" s="57" t="s">
        <v>300</v>
      </c>
      <c r="D32" s="60">
        <v>45673</v>
      </c>
      <c r="E32" s="78">
        <v>45677</v>
      </c>
      <c r="F32" s="62">
        <v>7322.17</v>
      </c>
      <c r="G32" s="60">
        <v>45680</v>
      </c>
      <c r="H32" s="38">
        <v>1444000000</v>
      </c>
      <c r="I32" s="367"/>
    </row>
    <row r="33" ht="16.5" customHeight="1" spans="1:9">
      <c r="A33" s="64" t="s">
        <v>301</v>
      </c>
      <c r="B33" s="64" t="s">
        <v>302</v>
      </c>
      <c r="C33" s="63" t="s">
        <v>303</v>
      </c>
      <c r="D33" s="61">
        <v>45673</v>
      </c>
      <c r="E33" s="78">
        <v>45677</v>
      </c>
      <c r="F33" s="59">
        <v>1115.21</v>
      </c>
      <c r="G33" s="60">
        <v>45680</v>
      </c>
      <c r="H33" s="64" t="s">
        <v>304</v>
      </c>
      <c r="I33" s="367"/>
    </row>
    <row r="34" ht="16.5" customHeight="1" spans="1:9">
      <c r="A34" s="64" t="s">
        <v>305</v>
      </c>
      <c r="B34" s="64" t="s">
        <v>63</v>
      </c>
      <c r="C34" s="63" t="s">
        <v>64</v>
      </c>
      <c r="D34" s="60">
        <v>45673</v>
      </c>
      <c r="E34" s="78">
        <v>45677</v>
      </c>
      <c r="F34" s="67">
        <v>11569.54</v>
      </c>
      <c r="G34" s="60">
        <v>45680</v>
      </c>
      <c r="H34" s="38">
        <v>1000000000</v>
      </c>
      <c r="I34" s="367"/>
    </row>
    <row r="35" customHeight="1" spans="1:9">
      <c r="A35" s="38" t="s">
        <v>306</v>
      </c>
      <c r="B35" s="38" t="s">
        <v>63</v>
      </c>
      <c r="C35" s="63" t="s">
        <v>64</v>
      </c>
      <c r="D35" s="61">
        <v>45673</v>
      </c>
      <c r="E35" s="78">
        <v>45678</v>
      </c>
      <c r="F35" s="67">
        <v>1693.76</v>
      </c>
      <c r="G35" s="60">
        <v>45680</v>
      </c>
      <c r="H35" s="38">
        <v>1000000000</v>
      </c>
      <c r="I35" s="367"/>
    </row>
    <row r="36" customHeight="1" spans="1:9">
      <c r="A36" s="38" t="s">
        <v>307</v>
      </c>
      <c r="B36" s="38" t="s">
        <v>113</v>
      </c>
      <c r="C36" s="63" t="s">
        <v>308</v>
      </c>
      <c r="D36" s="60">
        <v>45673</v>
      </c>
      <c r="E36" s="78">
        <v>45678</v>
      </c>
      <c r="F36" s="80">
        <v>13376.75</v>
      </c>
      <c r="G36" s="60">
        <v>45680</v>
      </c>
      <c r="H36" s="38">
        <v>1000000000</v>
      </c>
      <c r="I36" s="367"/>
    </row>
    <row r="37" customHeight="1" spans="1:9">
      <c r="A37" s="38" t="s">
        <v>309</v>
      </c>
      <c r="B37" s="38" t="s">
        <v>302</v>
      </c>
      <c r="C37" s="57" t="s">
        <v>303</v>
      </c>
      <c r="D37" s="60">
        <v>45673</v>
      </c>
      <c r="E37" s="78">
        <v>45678</v>
      </c>
      <c r="F37" s="80">
        <v>8170.1</v>
      </c>
      <c r="G37" s="60">
        <v>45680</v>
      </c>
      <c r="H37" s="38">
        <v>1000000000</v>
      </c>
      <c r="I37" s="367"/>
    </row>
    <row r="38" customHeight="1" spans="1:9">
      <c r="A38" s="38" t="s">
        <v>310</v>
      </c>
      <c r="B38" s="38" t="s">
        <v>63</v>
      </c>
      <c r="C38" s="63" t="s">
        <v>64</v>
      </c>
      <c r="D38" s="170">
        <v>45673</v>
      </c>
      <c r="E38" s="78">
        <v>45678</v>
      </c>
      <c r="F38" s="62">
        <v>6795.14</v>
      </c>
      <c r="G38" s="45">
        <v>45680</v>
      </c>
      <c r="H38" s="52">
        <v>1000000000</v>
      </c>
      <c r="I38" s="367"/>
    </row>
    <row r="39" customHeight="1" spans="1:9">
      <c r="A39" s="38" t="s">
        <v>311</v>
      </c>
      <c r="B39" s="38" t="s">
        <v>63</v>
      </c>
      <c r="C39" s="63" t="s">
        <v>64</v>
      </c>
      <c r="D39" s="60">
        <v>45673</v>
      </c>
      <c r="E39" s="78">
        <v>45678</v>
      </c>
      <c r="F39" s="98">
        <v>16822.77</v>
      </c>
      <c r="G39" s="45">
        <v>45680</v>
      </c>
      <c r="H39" s="38">
        <v>1000000000</v>
      </c>
      <c r="I39" s="367"/>
    </row>
    <row r="40" customHeight="1" spans="1:9">
      <c r="A40" s="64" t="s">
        <v>312</v>
      </c>
      <c r="B40" s="64" t="s">
        <v>89</v>
      </c>
      <c r="C40" s="357" t="s">
        <v>90</v>
      </c>
      <c r="D40" s="170">
        <v>45674</v>
      </c>
      <c r="E40" s="78">
        <v>45677</v>
      </c>
      <c r="F40" s="67">
        <v>1565.55</v>
      </c>
      <c r="G40" s="45">
        <v>45680</v>
      </c>
      <c r="H40" s="38">
        <v>1000000000</v>
      </c>
      <c r="I40" s="367"/>
    </row>
    <row r="41" customHeight="1" spans="1:9">
      <c r="A41" s="38" t="s">
        <v>313</v>
      </c>
      <c r="B41" s="81" t="s">
        <v>230</v>
      </c>
      <c r="C41" s="63" t="s">
        <v>231</v>
      </c>
      <c r="D41" s="158">
        <v>45674</v>
      </c>
      <c r="E41" s="78">
        <v>45678</v>
      </c>
      <c r="F41" s="67">
        <v>5551.69</v>
      </c>
      <c r="G41" s="45">
        <v>45680</v>
      </c>
      <c r="H41" s="38">
        <v>1000000000</v>
      </c>
      <c r="I41" s="367"/>
    </row>
    <row r="42" customHeight="1" spans="1:9">
      <c r="A42" s="38" t="s">
        <v>314</v>
      </c>
      <c r="B42" s="38" t="s">
        <v>315</v>
      </c>
      <c r="C42" s="57" t="s">
        <v>316</v>
      </c>
      <c r="D42" s="61">
        <v>45674</v>
      </c>
      <c r="E42" s="78">
        <v>45678</v>
      </c>
      <c r="F42" s="62">
        <v>3764.12</v>
      </c>
      <c r="G42" s="45">
        <v>45680</v>
      </c>
      <c r="H42" s="38">
        <v>1000000000</v>
      </c>
      <c r="I42" s="72"/>
    </row>
    <row r="43" customHeight="1" spans="1:9">
      <c r="A43" s="38" t="s">
        <v>317</v>
      </c>
      <c r="B43" s="38" t="s">
        <v>318</v>
      </c>
      <c r="C43" s="57" t="s">
        <v>209</v>
      </c>
      <c r="D43" s="61">
        <v>45674</v>
      </c>
      <c r="E43" s="78">
        <v>45678</v>
      </c>
      <c r="F43" s="55">
        <v>3621.95</v>
      </c>
      <c r="G43" s="45">
        <v>45680</v>
      </c>
      <c r="H43" s="38">
        <v>1000000000</v>
      </c>
      <c r="I43" s="72"/>
    </row>
    <row r="44" customHeight="1" spans="1:9">
      <c r="A44" s="38" t="s">
        <v>319</v>
      </c>
      <c r="B44" s="38" t="s">
        <v>320</v>
      </c>
      <c r="C44" s="57" t="s">
        <v>321</v>
      </c>
      <c r="D44" s="78">
        <v>45674</v>
      </c>
      <c r="E44" s="61">
        <v>45679</v>
      </c>
      <c r="F44" s="62">
        <v>8004.8</v>
      </c>
      <c r="G44" s="45">
        <v>45680</v>
      </c>
      <c r="H44" s="38">
        <v>1000000000</v>
      </c>
      <c r="I44" s="72"/>
    </row>
    <row r="45" customHeight="1" spans="1:9">
      <c r="A45" s="38" t="s">
        <v>322</v>
      </c>
      <c r="B45" s="38" t="s">
        <v>323</v>
      </c>
      <c r="C45" s="57" t="s">
        <v>324</v>
      </c>
      <c r="D45" s="60">
        <v>45674</v>
      </c>
      <c r="E45" s="61">
        <v>45679</v>
      </c>
      <c r="F45" s="62">
        <v>3208.48</v>
      </c>
      <c r="G45" s="45">
        <v>45680</v>
      </c>
      <c r="H45" s="38">
        <v>1050000117</v>
      </c>
      <c r="I45" s="72"/>
    </row>
    <row r="46" ht="15.75" customHeight="1" spans="1:9">
      <c r="A46" s="38" t="s">
        <v>325</v>
      </c>
      <c r="B46" s="38" t="s">
        <v>326</v>
      </c>
      <c r="C46" s="57" t="s">
        <v>327</v>
      </c>
      <c r="D46" s="60">
        <v>45674</v>
      </c>
      <c r="E46" s="61">
        <v>45679</v>
      </c>
      <c r="F46" s="41">
        <v>11716.32</v>
      </c>
      <c r="G46" s="45">
        <v>45680</v>
      </c>
      <c r="H46" s="38">
        <v>1000000000</v>
      </c>
      <c r="I46" s="72"/>
    </row>
    <row r="47" ht="15.75" customHeight="1" spans="1:9">
      <c r="A47" s="38" t="s">
        <v>328</v>
      </c>
      <c r="B47" s="38" t="s">
        <v>63</v>
      </c>
      <c r="C47" s="57" t="s">
        <v>64</v>
      </c>
      <c r="D47" s="78">
        <v>45674</v>
      </c>
      <c r="E47" s="61">
        <v>45679</v>
      </c>
      <c r="F47" s="62">
        <v>11433.7</v>
      </c>
      <c r="G47" s="45">
        <v>45680</v>
      </c>
      <c r="H47" s="38">
        <v>1000000000</v>
      </c>
      <c r="I47" s="72"/>
    </row>
    <row r="48" ht="15.75" customHeight="1" spans="1:9">
      <c r="A48" s="38" t="s">
        <v>329</v>
      </c>
      <c r="B48" s="38" t="s">
        <v>110</v>
      </c>
      <c r="C48" s="39" t="s">
        <v>111</v>
      </c>
      <c r="D48" s="78">
        <v>45674</v>
      </c>
      <c r="E48" s="61">
        <v>45679</v>
      </c>
      <c r="F48" s="62">
        <v>15995.18</v>
      </c>
      <c r="G48" s="45">
        <v>45680</v>
      </c>
      <c r="H48" s="38">
        <v>1000000000</v>
      </c>
      <c r="I48" s="72"/>
    </row>
    <row r="49" ht="15.75" customHeight="1" spans="1:9">
      <c r="A49" s="64" t="s">
        <v>330</v>
      </c>
      <c r="B49" s="200" t="s">
        <v>138</v>
      </c>
      <c r="C49" s="63" t="s">
        <v>139</v>
      </c>
      <c r="D49" s="61">
        <v>45677</v>
      </c>
      <c r="E49" s="78">
        <v>45678</v>
      </c>
      <c r="F49" s="67">
        <v>521.46</v>
      </c>
      <c r="G49" s="45">
        <v>45680</v>
      </c>
      <c r="H49" s="38">
        <v>1000000000</v>
      </c>
      <c r="I49" s="72"/>
    </row>
    <row r="50" ht="17.25" customHeight="1" spans="1:9">
      <c r="A50" s="38" t="s">
        <v>331</v>
      </c>
      <c r="B50" s="38" t="s">
        <v>63</v>
      </c>
      <c r="C50" s="57" t="s">
        <v>64</v>
      </c>
      <c r="D50" s="60">
        <v>45677</v>
      </c>
      <c r="E50" s="61">
        <v>45679</v>
      </c>
      <c r="F50" s="141">
        <v>1041.57</v>
      </c>
      <c r="G50" s="45">
        <v>45680</v>
      </c>
      <c r="H50" s="64">
        <v>1000000000</v>
      </c>
      <c r="I50" s="72"/>
    </row>
    <row r="51" ht="15.75" customHeight="1" spans="1:9">
      <c r="A51" s="22" t="s">
        <v>40</v>
      </c>
      <c r="B51" s="23"/>
      <c r="C51" s="23"/>
      <c r="D51" s="23"/>
      <c r="E51" s="23"/>
      <c r="F51" s="23"/>
      <c r="G51" s="23"/>
      <c r="H51" s="24"/>
      <c r="I51" s="70">
        <f>SUM(F52)</f>
        <v>0</v>
      </c>
    </row>
    <row r="52" ht="15.75" customHeight="1" spans="1:40">
      <c r="A52" s="57"/>
      <c r="B52" s="57"/>
      <c r="C52" s="57"/>
      <c r="D52" s="38"/>
      <c r="E52" s="52"/>
      <c r="F52" s="56"/>
      <c r="G52" s="205"/>
      <c r="H52" s="38"/>
      <c r="I52" s="31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</row>
    <row r="53" ht="15.75" customHeight="1" spans="1:9">
      <c r="A53" s="22" t="s">
        <v>41</v>
      </c>
      <c r="B53" s="23"/>
      <c r="C53" s="23"/>
      <c r="D53" s="23"/>
      <c r="E53" s="23"/>
      <c r="F53" s="23"/>
      <c r="G53" s="23"/>
      <c r="H53" s="24"/>
      <c r="I53" s="70">
        <f>SUM(F54:F56)</f>
        <v>240284.23</v>
      </c>
    </row>
    <row r="54" ht="17.25" customHeight="1" spans="1:9">
      <c r="A54" s="38" t="s">
        <v>332</v>
      </c>
      <c r="B54" s="38" t="s">
        <v>333</v>
      </c>
      <c r="C54" s="57" t="s">
        <v>334</v>
      </c>
      <c r="D54" s="60">
        <v>45667</v>
      </c>
      <c r="E54" s="61">
        <v>45677</v>
      </c>
      <c r="F54" s="41">
        <v>163959.1</v>
      </c>
      <c r="G54" s="45">
        <v>45680</v>
      </c>
      <c r="H54" s="38">
        <v>1000000000</v>
      </c>
      <c r="I54" s="72"/>
    </row>
    <row r="55" ht="17.25" customHeight="1" spans="1:9">
      <c r="A55" s="38" t="s">
        <v>335</v>
      </c>
      <c r="B55" s="38" t="s">
        <v>160</v>
      </c>
      <c r="C55" s="53" t="s">
        <v>336</v>
      </c>
      <c r="D55" s="78">
        <v>45671</v>
      </c>
      <c r="E55" s="61">
        <v>45679</v>
      </c>
      <c r="F55" s="41">
        <v>17552.76</v>
      </c>
      <c r="G55" s="45">
        <v>45680</v>
      </c>
      <c r="H55" s="5">
        <v>1000000000</v>
      </c>
      <c r="I55" s="72"/>
    </row>
    <row r="56" ht="17.25" customHeight="1" spans="1:9">
      <c r="A56" s="38" t="s">
        <v>337</v>
      </c>
      <c r="B56" s="38" t="s">
        <v>338</v>
      </c>
      <c r="C56" s="57" t="s">
        <v>339</v>
      </c>
      <c r="D56" s="78">
        <v>45674</v>
      </c>
      <c r="E56" s="61">
        <v>45679</v>
      </c>
      <c r="F56" s="41">
        <v>58772.37</v>
      </c>
      <c r="G56" s="60">
        <v>45680</v>
      </c>
      <c r="H56" s="38">
        <v>1000000000</v>
      </c>
      <c r="I56" s="72"/>
    </row>
    <row r="57" ht="15.75" customHeight="1" spans="1:9">
      <c r="A57" s="22" t="s">
        <v>45</v>
      </c>
      <c r="B57" s="23"/>
      <c r="C57" s="23"/>
      <c r="D57" s="23"/>
      <c r="E57" s="23"/>
      <c r="F57" s="23"/>
      <c r="G57" s="23"/>
      <c r="H57" s="24"/>
      <c r="I57" s="70">
        <f>SUM(F58)</f>
        <v>25048.74</v>
      </c>
    </row>
    <row r="58" ht="18" customHeight="1" spans="1:9">
      <c r="A58" s="38" t="s">
        <v>340</v>
      </c>
      <c r="B58" s="26" t="s">
        <v>116</v>
      </c>
      <c r="C58" s="57" t="s">
        <v>105</v>
      </c>
      <c r="D58" s="42">
        <v>45664</v>
      </c>
      <c r="E58" s="99">
        <v>45673</v>
      </c>
      <c r="F58" s="62">
        <v>25048.74</v>
      </c>
      <c r="G58" s="45">
        <v>45680</v>
      </c>
      <c r="H58" s="38">
        <v>1000000000</v>
      </c>
      <c r="I58" s="72"/>
    </row>
    <row r="59" ht="15.75" customHeight="1" spans="1:9">
      <c r="A59" s="22" t="s">
        <v>50</v>
      </c>
      <c r="B59" s="23"/>
      <c r="C59" s="23"/>
      <c r="D59" s="23"/>
      <c r="E59" s="23"/>
      <c r="F59" s="23"/>
      <c r="G59" s="23"/>
      <c r="H59" s="24"/>
      <c r="I59" s="70">
        <f>SUM(F61:F63)</f>
        <v>99711.62</v>
      </c>
    </row>
    <row r="60" ht="15.75" customHeight="1" spans="1:9">
      <c r="A60" s="277" t="s">
        <v>341</v>
      </c>
      <c r="B60" s="277" t="s">
        <v>342</v>
      </c>
      <c r="C60" s="276" t="s">
        <v>343</v>
      </c>
      <c r="D60" s="280">
        <v>45660</v>
      </c>
      <c r="E60" s="282">
        <v>45311</v>
      </c>
      <c r="F60" s="348">
        <v>261123.75</v>
      </c>
      <c r="G60" s="280">
        <v>45680</v>
      </c>
      <c r="H60" s="277">
        <v>3008000000</v>
      </c>
      <c r="I60" s="301"/>
    </row>
    <row r="61" ht="15.75" customHeight="1" spans="1:9">
      <c r="A61" s="358" t="s">
        <v>344</v>
      </c>
      <c r="B61" s="358" t="s">
        <v>345</v>
      </c>
      <c r="C61" s="359" t="s">
        <v>346</v>
      </c>
      <c r="D61" s="360">
        <v>45671</v>
      </c>
      <c r="E61" s="360">
        <v>45677</v>
      </c>
      <c r="F61" s="361">
        <v>45672.29</v>
      </c>
      <c r="G61" s="362">
        <v>45680</v>
      </c>
      <c r="H61" s="363">
        <v>1000000000</v>
      </c>
      <c r="I61" s="368"/>
    </row>
    <row r="62" ht="15.75" customHeight="1" spans="1:9">
      <c r="A62" s="284" t="s">
        <v>347</v>
      </c>
      <c r="B62" s="284" t="s">
        <v>348</v>
      </c>
      <c r="C62" s="364" t="s">
        <v>349</v>
      </c>
      <c r="D62" s="288">
        <v>45672</v>
      </c>
      <c r="E62" s="288">
        <v>45677</v>
      </c>
      <c r="F62" s="365">
        <v>19250</v>
      </c>
      <c r="G62" s="366">
        <v>45680</v>
      </c>
      <c r="H62" s="284">
        <v>1000000000</v>
      </c>
      <c r="I62" s="72"/>
    </row>
    <row r="63" ht="15.75" customHeight="1" spans="1:9">
      <c r="A63" s="38" t="s">
        <v>51</v>
      </c>
      <c r="B63" s="38" t="s">
        <v>29</v>
      </c>
      <c r="C63" s="57" t="s">
        <v>30</v>
      </c>
      <c r="D63" s="60">
        <v>45674</v>
      </c>
      <c r="E63" s="133">
        <v>45311</v>
      </c>
      <c r="F63" s="62">
        <v>34789.33</v>
      </c>
      <c r="G63" s="60">
        <v>45680</v>
      </c>
      <c r="H63" s="38">
        <v>1000000000</v>
      </c>
      <c r="I63" s="72"/>
    </row>
    <row r="64" ht="15.75" customHeight="1" spans="1:9">
      <c r="A64" s="22" t="s">
        <v>53</v>
      </c>
      <c r="B64" s="23"/>
      <c r="C64" s="23"/>
      <c r="D64" s="23"/>
      <c r="E64" s="23"/>
      <c r="F64" s="23"/>
      <c r="G64" s="23"/>
      <c r="H64" s="24"/>
      <c r="I64" s="70">
        <f>SUM(F65)</f>
        <v>0</v>
      </c>
    </row>
    <row r="65" ht="17.25" customHeight="1" spans="1:9">
      <c r="A65" s="57"/>
      <c r="B65" s="57"/>
      <c r="C65" s="63"/>
      <c r="D65" s="64"/>
      <c r="E65" s="64"/>
      <c r="F65" s="62"/>
      <c r="G65" s="82"/>
      <c r="H65" s="38"/>
      <c r="I65" s="57"/>
    </row>
    <row r="66" ht="15.75" customHeight="1" spans="1:9">
      <c r="A66" s="22" t="s">
        <v>55</v>
      </c>
      <c r="B66" s="23"/>
      <c r="C66" s="23"/>
      <c r="D66" s="23"/>
      <c r="E66" s="23"/>
      <c r="F66" s="23"/>
      <c r="G66" s="23"/>
      <c r="H66" s="24"/>
      <c r="I66" s="70">
        <f>SUM(F67)</f>
        <v>0</v>
      </c>
    </row>
    <row r="67" ht="15.75" customHeight="1" spans="1:9">
      <c r="A67" s="38"/>
      <c r="B67" s="38"/>
      <c r="C67" s="57"/>
      <c r="D67" s="83"/>
      <c r="E67" s="83"/>
      <c r="F67" s="33"/>
      <c r="G67" s="83"/>
      <c r="H67" s="38"/>
      <c r="I67" s="57"/>
    </row>
    <row r="68" ht="15.75" customHeight="1" spans="1:9">
      <c r="A68" s="22" t="s">
        <v>56</v>
      </c>
      <c r="B68" s="23"/>
      <c r="C68" s="23"/>
      <c r="D68" s="23"/>
      <c r="E68" s="23"/>
      <c r="F68" s="23"/>
      <c r="G68" s="23"/>
      <c r="H68" s="24"/>
      <c r="I68" s="70">
        <f>SUM(F69:F69)</f>
        <v>29640</v>
      </c>
    </row>
    <row r="69" ht="15.75" customHeight="1" spans="1:9">
      <c r="A69" s="38" t="s">
        <v>350</v>
      </c>
      <c r="B69" s="38" t="s">
        <v>351</v>
      </c>
      <c r="C69" s="175" t="s">
        <v>352</v>
      </c>
      <c r="D69" s="40">
        <v>45659</v>
      </c>
      <c r="E69" s="42">
        <v>45679</v>
      </c>
      <c r="F69" s="313">
        <v>29640</v>
      </c>
      <c r="G69" s="45">
        <v>45680</v>
      </c>
      <c r="H69" s="83">
        <v>1000000000</v>
      </c>
      <c r="I69" s="72"/>
    </row>
    <row r="70" customFormat="1" ht="15.75" customHeight="1" spans="1:8">
      <c r="A70" s="5"/>
      <c r="B70" s="5"/>
      <c r="D70" s="5"/>
      <c r="E70" s="5"/>
      <c r="F70" s="86"/>
      <c r="G70" s="87"/>
      <c r="H70" s="88"/>
    </row>
    <row r="71" customFormat="1" ht="15.75" customHeight="1" spans="1:8">
      <c r="A71" s="89" t="s">
        <v>60</v>
      </c>
      <c r="B71" s="90"/>
      <c r="C71" s="90"/>
      <c r="D71" s="5"/>
      <c r="E71" s="5"/>
      <c r="F71" s="86"/>
      <c r="H71" s="5"/>
    </row>
    <row r="72" customFormat="1" ht="15.75" customHeight="1" spans="1:8">
      <c r="A72" s="91" t="s">
        <v>61</v>
      </c>
      <c r="B72" s="13"/>
      <c r="C72" s="13"/>
      <c r="D72" s="5"/>
      <c r="E72" s="5"/>
      <c r="F72" s="86"/>
      <c r="H72" s="5"/>
    </row>
    <row r="73" customFormat="1" ht="15.75" customHeight="1" spans="1:8">
      <c r="A73" s="5"/>
      <c r="B73" s="5"/>
      <c r="D73" s="5"/>
      <c r="E73" s="5"/>
      <c r="F73" s="86"/>
      <c r="H73" s="5"/>
    </row>
    <row r="74" customFormat="1" ht="15.75" customHeight="1" spans="1:8">
      <c r="A74" s="5"/>
      <c r="B74" s="5"/>
      <c r="D74" s="5"/>
      <c r="E74" s="5"/>
      <c r="F74" s="86"/>
      <c r="H74" s="5"/>
    </row>
    <row r="75" customFormat="1" ht="15.75" customHeight="1" spans="1:8">
      <c r="A75" s="5"/>
      <c r="B75" s="5"/>
      <c r="D75" s="5"/>
      <c r="E75" s="5"/>
      <c r="F75" s="86"/>
      <c r="H75" s="5"/>
    </row>
    <row r="76" customFormat="1" ht="15.75" customHeight="1" spans="1:8">
      <c r="A76" s="5"/>
      <c r="B76" s="5"/>
      <c r="D76" s="5"/>
      <c r="E76" s="5"/>
      <c r="F76" s="86"/>
      <c r="H76" s="5"/>
    </row>
    <row r="77" customFormat="1" ht="15.75" customHeight="1" spans="1:8">
      <c r="A77" s="5"/>
      <c r="B77" s="5"/>
      <c r="D77" s="5"/>
      <c r="E77" s="5"/>
      <c r="F77" s="86"/>
      <c r="H77" s="5"/>
    </row>
    <row r="78" customFormat="1" ht="15.75" customHeight="1" spans="1:8">
      <c r="A78" s="5"/>
      <c r="B78" s="5"/>
      <c r="D78" s="5"/>
      <c r="E78" s="5"/>
      <c r="F78" s="86"/>
      <c r="H78" s="5"/>
    </row>
    <row r="79" customFormat="1" ht="15.75" customHeight="1" spans="1:8">
      <c r="A79" s="5"/>
      <c r="B79" s="5"/>
      <c r="D79" s="5"/>
      <c r="E79" s="5"/>
      <c r="F79" s="86"/>
      <c r="H79" s="5"/>
    </row>
    <row r="80" customFormat="1" ht="15.75" customHeight="1" spans="1:8">
      <c r="A80" s="5"/>
      <c r="B80" s="5"/>
      <c r="D80" s="5"/>
      <c r="E80" s="5"/>
      <c r="F80" s="86"/>
      <c r="H80" s="5"/>
    </row>
    <row r="81" customFormat="1" ht="15.75" customHeight="1" spans="1:8">
      <c r="A81" s="5"/>
      <c r="B81" s="5"/>
      <c r="D81" s="5"/>
      <c r="E81" s="5"/>
      <c r="F81" s="86"/>
      <c r="H81" s="5"/>
    </row>
    <row r="82" customFormat="1" ht="15.75" customHeight="1" spans="1:8">
      <c r="A82" s="5"/>
      <c r="B82" s="5"/>
      <c r="D82" s="5"/>
      <c r="E82" s="5"/>
      <c r="F82" s="86"/>
      <c r="H82" s="5"/>
    </row>
    <row r="83" customFormat="1" ht="15.75" customHeight="1" spans="1:8">
      <c r="A83" s="5"/>
      <c r="B83" s="5"/>
      <c r="D83" s="5"/>
      <c r="E83" s="5"/>
      <c r="F83" s="86"/>
      <c r="H83" s="5"/>
    </row>
    <row r="84" customFormat="1" ht="15.75" customHeight="1" spans="1:8">
      <c r="A84" s="5"/>
      <c r="B84" s="5"/>
      <c r="D84" s="5"/>
      <c r="E84" s="5"/>
      <c r="F84" s="86"/>
      <c r="H84" s="5"/>
    </row>
    <row r="85" customFormat="1" ht="15.75" customHeight="1" spans="1:8">
      <c r="A85" s="5"/>
      <c r="B85" s="5"/>
      <c r="D85" s="5"/>
      <c r="E85" s="5"/>
      <c r="F85" s="86"/>
      <c r="H85" s="5"/>
    </row>
    <row r="86" customFormat="1" ht="15.75" customHeight="1" spans="1:8">
      <c r="A86" s="5"/>
      <c r="B86" s="5"/>
      <c r="D86" s="5"/>
      <c r="E86" s="5"/>
      <c r="F86" s="86"/>
      <c r="H86" s="5"/>
    </row>
    <row r="87" customFormat="1" ht="15.75" customHeight="1" spans="1:8">
      <c r="A87" s="5"/>
      <c r="B87" s="5"/>
      <c r="D87" s="5"/>
      <c r="E87" s="5"/>
      <c r="F87" s="86"/>
      <c r="H87" s="5"/>
    </row>
    <row r="88" customFormat="1" ht="15.75" customHeight="1" spans="1:8">
      <c r="A88" s="5"/>
      <c r="B88" s="5"/>
      <c r="D88" s="5"/>
      <c r="E88" s="5"/>
      <c r="F88" s="86"/>
      <c r="H88" s="5"/>
    </row>
    <row r="89" customFormat="1" ht="15.75" customHeight="1" spans="1:8">
      <c r="A89" s="5"/>
      <c r="B89" s="5"/>
      <c r="D89" s="5"/>
      <c r="E89" s="5"/>
      <c r="F89" s="86"/>
      <c r="H89" s="5"/>
    </row>
    <row r="90" customFormat="1" ht="15.75" customHeight="1" spans="1:8">
      <c r="A90" s="5"/>
      <c r="B90" s="5"/>
      <c r="D90" s="5"/>
      <c r="E90" s="5"/>
      <c r="F90" s="86"/>
      <c r="H90" s="5"/>
    </row>
    <row r="91" customFormat="1" ht="15.75" customHeight="1" spans="1:8">
      <c r="A91" s="5"/>
      <c r="B91" s="5"/>
      <c r="D91" s="5"/>
      <c r="E91" s="5"/>
      <c r="F91" s="86"/>
      <c r="H91" s="5"/>
    </row>
    <row r="92" customFormat="1" ht="15.75" customHeight="1" spans="1:8">
      <c r="A92" s="5"/>
      <c r="B92" s="5"/>
      <c r="D92" s="5"/>
      <c r="E92" s="5"/>
      <c r="F92" s="86"/>
      <c r="H92" s="5"/>
    </row>
    <row r="93" customFormat="1" ht="15.75" customHeight="1" spans="1:8">
      <c r="A93" s="5"/>
      <c r="B93" s="5"/>
      <c r="D93" s="5"/>
      <c r="E93" s="5"/>
      <c r="F93" s="86"/>
      <c r="H93" s="5"/>
    </row>
    <row r="94" customFormat="1" ht="15.75" customHeight="1" spans="1:8">
      <c r="A94" s="5"/>
      <c r="B94" s="5"/>
      <c r="D94" s="5"/>
      <c r="E94" s="5"/>
      <c r="F94" s="86"/>
      <c r="H94" s="5"/>
    </row>
    <row r="95" customFormat="1" ht="15.75" customHeight="1" spans="1:8">
      <c r="A95" s="5"/>
      <c r="B95" s="5"/>
      <c r="D95" s="5"/>
      <c r="E95" s="5"/>
      <c r="F95" s="86"/>
      <c r="H95" s="5"/>
    </row>
    <row r="96" customFormat="1" ht="15.75" customHeight="1" spans="1:8">
      <c r="A96" s="5"/>
      <c r="B96" s="5"/>
      <c r="D96" s="5"/>
      <c r="E96" s="5"/>
      <c r="F96" s="86"/>
      <c r="H96" s="5"/>
    </row>
    <row r="97" customFormat="1" ht="15.75" customHeight="1" spans="1:8">
      <c r="A97" s="5"/>
      <c r="B97" s="5"/>
      <c r="D97" s="5"/>
      <c r="E97" s="5"/>
      <c r="F97" s="86"/>
      <c r="H97" s="5"/>
    </row>
    <row r="98" customFormat="1" ht="15.75" customHeight="1" spans="1:8">
      <c r="A98" s="5"/>
      <c r="B98" s="5"/>
      <c r="D98" s="5"/>
      <c r="E98" s="5"/>
      <c r="F98" s="86"/>
      <c r="H98" s="5"/>
    </row>
    <row r="99" customFormat="1" ht="15.75" customHeight="1" spans="1:8">
      <c r="A99" s="5"/>
      <c r="B99" s="5"/>
      <c r="D99" s="5"/>
      <c r="E99" s="5"/>
      <c r="F99" s="86"/>
      <c r="H99" s="5"/>
    </row>
    <row r="100" customFormat="1" ht="15.75" customHeight="1" spans="1:8">
      <c r="A100" s="5"/>
      <c r="B100" s="5"/>
      <c r="D100" s="5"/>
      <c r="E100" s="5"/>
      <c r="F100" s="86"/>
      <c r="H100" s="5"/>
    </row>
    <row r="101" customFormat="1" ht="15.75" customHeight="1" spans="1:8">
      <c r="A101" s="5"/>
      <c r="B101" s="5"/>
      <c r="D101" s="5"/>
      <c r="E101" s="5"/>
      <c r="F101" s="86"/>
      <c r="H101" s="5"/>
    </row>
    <row r="102" customFormat="1" ht="15.75" customHeight="1" spans="1:8">
      <c r="A102" s="5"/>
      <c r="B102" s="5"/>
      <c r="D102" s="5"/>
      <c r="E102" s="5"/>
      <c r="F102" s="86"/>
      <c r="H102" s="5"/>
    </row>
    <row r="103" customFormat="1" ht="15.75" customHeight="1" spans="1:8">
      <c r="A103" s="5"/>
      <c r="B103" s="5"/>
      <c r="D103" s="5"/>
      <c r="E103" s="5"/>
      <c r="F103" s="86"/>
      <c r="H103" s="5"/>
    </row>
    <row r="104" customFormat="1" ht="15.75" customHeight="1" spans="1:8">
      <c r="A104" s="5"/>
      <c r="B104" s="5"/>
      <c r="D104" s="5"/>
      <c r="E104" s="5"/>
      <c r="F104" s="86"/>
      <c r="H104" s="5"/>
    </row>
    <row r="105" customFormat="1" ht="15.75" customHeight="1" spans="1:8">
      <c r="A105" s="5"/>
      <c r="B105" s="5"/>
      <c r="D105" s="5"/>
      <c r="E105" s="5"/>
      <c r="F105" s="86"/>
      <c r="H105" s="5"/>
    </row>
    <row r="106" customFormat="1" ht="15.75" customHeight="1" spans="1:8">
      <c r="A106" s="5"/>
      <c r="B106" s="5"/>
      <c r="D106" s="5"/>
      <c r="E106" s="5"/>
      <c r="F106" s="86"/>
      <c r="H106" s="5"/>
    </row>
    <row r="107" customFormat="1" ht="15.75" customHeight="1" spans="1:8">
      <c r="A107" s="5"/>
      <c r="B107" s="5"/>
      <c r="D107" s="5"/>
      <c r="E107" s="5"/>
      <c r="F107" s="86"/>
      <c r="H107" s="5"/>
    </row>
    <row r="108" customFormat="1" ht="15.75" customHeight="1" spans="1:8">
      <c r="A108" s="5"/>
      <c r="B108" s="5"/>
      <c r="D108" s="5"/>
      <c r="E108" s="5"/>
      <c r="F108" s="86"/>
      <c r="H108" s="5"/>
    </row>
    <row r="109" customFormat="1" ht="15.75" customHeight="1" spans="1:8">
      <c r="A109" s="5"/>
      <c r="B109" s="5"/>
      <c r="D109" s="5"/>
      <c r="E109" s="5"/>
      <c r="F109" s="86"/>
      <c r="H109" s="5"/>
    </row>
    <row r="110" customFormat="1" ht="15.75" customHeight="1" spans="1:8">
      <c r="A110" s="5"/>
      <c r="B110" s="5"/>
      <c r="D110" s="5"/>
      <c r="E110" s="5"/>
      <c r="F110" s="86"/>
      <c r="H110" s="5"/>
    </row>
    <row r="111" customFormat="1" ht="15.75" customHeight="1" spans="1:8">
      <c r="A111" s="5"/>
      <c r="B111" s="5"/>
      <c r="D111" s="5"/>
      <c r="E111" s="5"/>
      <c r="F111" s="86"/>
      <c r="H111" s="5"/>
    </row>
    <row r="112" customFormat="1" ht="15.75" customHeight="1" spans="1:8">
      <c r="A112" s="5"/>
      <c r="B112" s="5"/>
      <c r="D112" s="5"/>
      <c r="E112" s="5"/>
      <c r="F112" s="86"/>
      <c r="H112" s="5"/>
    </row>
    <row r="113" customFormat="1" ht="15.75" customHeight="1" spans="1:8">
      <c r="A113" s="5"/>
      <c r="B113" s="5"/>
      <c r="D113" s="5"/>
      <c r="E113" s="5"/>
      <c r="F113" s="86"/>
      <c r="H113" s="5"/>
    </row>
    <row r="114" customFormat="1" ht="15.75" customHeight="1" spans="1:8">
      <c r="A114" s="5"/>
      <c r="B114" s="5"/>
      <c r="D114" s="5"/>
      <c r="E114" s="5"/>
      <c r="F114" s="86"/>
      <c r="H114" s="5"/>
    </row>
    <row r="115" customFormat="1" ht="15.75" customHeight="1" spans="1:8">
      <c r="A115" s="5"/>
      <c r="B115" s="5"/>
      <c r="D115" s="5"/>
      <c r="E115" s="5"/>
      <c r="F115" s="86"/>
      <c r="H115" s="5"/>
    </row>
    <row r="116" customFormat="1" ht="15.75" customHeight="1" spans="1:8">
      <c r="A116" s="5"/>
      <c r="B116" s="5"/>
      <c r="D116" s="5"/>
      <c r="E116" s="5"/>
      <c r="F116" s="86"/>
      <c r="H116" s="5"/>
    </row>
    <row r="117" customFormat="1" ht="15.75" customHeight="1" spans="1:8">
      <c r="A117" s="5"/>
      <c r="B117" s="5"/>
      <c r="D117" s="5"/>
      <c r="E117" s="5"/>
      <c r="F117" s="86"/>
      <c r="H117" s="5"/>
    </row>
    <row r="118" customFormat="1" ht="15.75" customHeight="1" spans="1:8">
      <c r="A118" s="5"/>
      <c r="B118" s="5"/>
      <c r="D118" s="5"/>
      <c r="E118" s="5"/>
      <c r="F118" s="86"/>
      <c r="H118" s="5"/>
    </row>
    <row r="119" customFormat="1" ht="15.75" customHeight="1" spans="1:8">
      <c r="A119" s="5"/>
      <c r="B119" s="5"/>
      <c r="D119" s="5"/>
      <c r="E119" s="5"/>
      <c r="F119" s="86"/>
      <c r="H119" s="5"/>
    </row>
    <row r="120" customFormat="1" ht="15.75" customHeight="1" spans="1:8">
      <c r="A120" s="5"/>
      <c r="B120" s="5"/>
      <c r="D120" s="5"/>
      <c r="E120" s="5"/>
      <c r="F120" s="86"/>
      <c r="H120" s="5"/>
    </row>
    <row r="121" customFormat="1" ht="15.75" customHeight="1" spans="1:8">
      <c r="A121" s="5"/>
      <c r="B121" s="5"/>
      <c r="D121" s="5"/>
      <c r="E121" s="5"/>
      <c r="F121" s="86"/>
      <c r="H121" s="5"/>
    </row>
    <row r="122" customFormat="1" ht="15.75" customHeight="1" spans="1:8">
      <c r="A122" s="5"/>
      <c r="B122" s="5"/>
      <c r="D122" s="5"/>
      <c r="E122" s="5"/>
      <c r="F122" s="86"/>
      <c r="H122" s="5"/>
    </row>
    <row r="123" customFormat="1" ht="15.75" customHeight="1" spans="1:8">
      <c r="A123" s="5"/>
      <c r="B123" s="5"/>
      <c r="D123" s="5"/>
      <c r="E123" s="5"/>
      <c r="F123" s="86"/>
      <c r="H123" s="5"/>
    </row>
    <row r="124" customFormat="1" ht="15.75" customHeight="1" spans="1:8">
      <c r="A124" s="5"/>
      <c r="B124" s="5"/>
      <c r="D124" s="5"/>
      <c r="E124" s="5"/>
      <c r="F124" s="86"/>
      <c r="H124" s="5"/>
    </row>
    <row r="125" customFormat="1" ht="15.75" customHeight="1" spans="1:8">
      <c r="A125" s="5"/>
      <c r="B125" s="5"/>
      <c r="D125" s="5"/>
      <c r="E125" s="5"/>
      <c r="F125" s="86"/>
      <c r="H125" s="5"/>
    </row>
    <row r="126" customFormat="1" ht="15.75" customHeight="1" spans="1:8">
      <c r="A126" s="5"/>
      <c r="B126" s="5"/>
      <c r="D126" s="5"/>
      <c r="E126" s="5"/>
      <c r="F126" s="86"/>
      <c r="H126" s="5"/>
    </row>
    <row r="127" customFormat="1" ht="15.75" customHeight="1" spans="1:8">
      <c r="A127" s="5"/>
      <c r="B127" s="5"/>
      <c r="D127" s="5"/>
      <c r="E127" s="5"/>
      <c r="F127" s="86"/>
      <c r="H127" s="5"/>
    </row>
    <row r="128" customFormat="1" ht="15.75" customHeight="1" spans="1:8">
      <c r="A128" s="5"/>
      <c r="B128" s="5"/>
      <c r="D128" s="5"/>
      <c r="E128" s="5"/>
      <c r="F128" s="86"/>
      <c r="H128" s="5"/>
    </row>
    <row r="129" customFormat="1" ht="15.75" customHeight="1" spans="1:8">
      <c r="A129" s="5"/>
      <c r="B129" s="5"/>
      <c r="D129" s="5"/>
      <c r="E129" s="5"/>
      <c r="F129" s="86"/>
      <c r="H129" s="5"/>
    </row>
    <row r="130" customFormat="1" ht="15.75" customHeight="1" spans="1:8">
      <c r="A130" s="5"/>
      <c r="B130" s="5"/>
      <c r="D130" s="5"/>
      <c r="E130" s="5"/>
      <c r="F130" s="86"/>
      <c r="H130" s="5"/>
    </row>
    <row r="131" customFormat="1" ht="15.75" customHeight="1" spans="1:8">
      <c r="A131" s="5"/>
      <c r="B131" s="5"/>
      <c r="D131" s="5"/>
      <c r="E131" s="5"/>
      <c r="F131" s="86"/>
      <c r="H131" s="5"/>
    </row>
    <row r="132" customFormat="1" ht="15.75" customHeight="1" spans="1:8">
      <c r="A132" s="5"/>
      <c r="B132" s="5"/>
      <c r="D132" s="5"/>
      <c r="E132" s="5"/>
      <c r="F132" s="86"/>
      <c r="H132" s="5"/>
    </row>
    <row r="133" customFormat="1" ht="15.75" customHeight="1" spans="1:8">
      <c r="A133" s="5"/>
      <c r="B133" s="5"/>
      <c r="D133" s="5"/>
      <c r="E133" s="5"/>
      <c r="F133" s="86"/>
      <c r="H133" s="5"/>
    </row>
    <row r="134" customFormat="1" ht="15.75" customHeight="1" spans="1:8">
      <c r="A134" s="5"/>
      <c r="B134" s="5"/>
      <c r="D134" s="5"/>
      <c r="E134" s="5"/>
      <c r="F134" s="86"/>
      <c r="H134" s="5"/>
    </row>
    <row r="135" customFormat="1" ht="15.75" customHeight="1" spans="1:8">
      <c r="A135" s="5"/>
      <c r="B135" s="5"/>
      <c r="D135" s="5"/>
      <c r="E135" s="5"/>
      <c r="F135" s="86"/>
      <c r="H135" s="5"/>
    </row>
    <row r="136" customFormat="1" ht="15.75" customHeight="1" spans="1:8">
      <c r="A136" s="5"/>
      <c r="B136" s="5"/>
      <c r="D136" s="5"/>
      <c r="E136" s="5"/>
      <c r="F136" s="86"/>
      <c r="H136" s="5"/>
    </row>
    <row r="137" customFormat="1" ht="15.75" customHeight="1" spans="1:8">
      <c r="A137" s="5"/>
      <c r="B137" s="5"/>
      <c r="D137" s="5"/>
      <c r="E137" s="5"/>
      <c r="F137" s="86"/>
      <c r="H137" s="5"/>
    </row>
    <row r="138" customFormat="1" ht="15.75" customHeight="1" spans="1:8">
      <c r="A138" s="5"/>
      <c r="B138" s="5"/>
      <c r="D138" s="5"/>
      <c r="E138" s="5"/>
      <c r="F138" s="86"/>
      <c r="H138" s="5"/>
    </row>
    <row r="139" customFormat="1" ht="15.75" customHeight="1" spans="1:8">
      <c r="A139" s="5"/>
      <c r="B139" s="5"/>
      <c r="D139" s="5"/>
      <c r="E139" s="5"/>
      <c r="F139" s="86"/>
      <c r="H139" s="5"/>
    </row>
    <row r="140" customFormat="1" ht="15.75" customHeight="1" spans="1:8">
      <c r="A140" s="5"/>
      <c r="B140" s="5"/>
      <c r="D140" s="5"/>
      <c r="E140" s="5"/>
      <c r="F140" s="86"/>
      <c r="H140" s="5"/>
    </row>
    <row r="141" customFormat="1" ht="15.75" customHeight="1" spans="1:8">
      <c r="A141" s="5"/>
      <c r="B141" s="5"/>
      <c r="D141" s="5"/>
      <c r="E141" s="5"/>
      <c r="F141" s="86"/>
      <c r="H141" s="5"/>
    </row>
    <row r="142" customFormat="1" ht="15.75" customHeight="1" spans="1:8">
      <c r="A142" s="5"/>
      <c r="B142" s="5"/>
      <c r="D142" s="5"/>
      <c r="E142" s="5"/>
      <c r="F142" s="86"/>
      <c r="H142" s="5"/>
    </row>
    <row r="143" customFormat="1" ht="15.75" customHeight="1" spans="1:8">
      <c r="A143" s="5"/>
      <c r="B143" s="5"/>
      <c r="D143" s="5"/>
      <c r="E143" s="5"/>
      <c r="F143" s="86"/>
      <c r="H143" s="5"/>
    </row>
    <row r="144" customFormat="1" ht="15.75" customHeight="1" spans="1:8">
      <c r="A144" s="5"/>
      <c r="B144" s="5"/>
      <c r="D144" s="5"/>
      <c r="E144" s="5"/>
      <c r="F144" s="86"/>
      <c r="H144" s="5"/>
    </row>
    <row r="145" customFormat="1" ht="15.75" customHeight="1" spans="1:8">
      <c r="A145" s="5"/>
      <c r="B145" s="5"/>
      <c r="D145" s="5"/>
      <c r="E145" s="5"/>
      <c r="F145" s="86"/>
      <c r="H145" s="5"/>
    </row>
    <row r="146" customFormat="1" ht="15.75" customHeight="1" spans="1:8">
      <c r="A146" s="5"/>
      <c r="B146" s="5"/>
      <c r="D146" s="5"/>
      <c r="E146" s="5"/>
      <c r="F146" s="86"/>
      <c r="H146" s="5"/>
    </row>
    <row r="147" customFormat="1" ht="15.75" customHeight="1" spans="1:8">
      <c r="A147" s="5"/>
      <c r="B147" s="5"/>
      <c r="D147" s="5"/>
      <c r="E147" s="5"/>
      <c r="F147" s="86"/>
      <c r="H147" s="5"/>
    </row>
    <row r="148" customFormat="1" ht="15.75" customHeight="1" spans="1:8">
      <c r="A148" s="5"/>
      <c r="B148" s="5"/>
      <c r="D148" s="5"/>
      <c r="E148" s="5"/>
      <c r="F148" s="86"/>
      <c r="H148" s="5"/>
    </row>
    <row r="149" customFormat="1" ht="15.75" customHeight="1" spans="1:8">
      <c r="A149" s="5"/>
      <c r="B149" s="5"/>
      <c r="D149" s="5"/>
      <c r="E149" s="5"/>
      <c r="F149" s="86"/>
      <c r="H149" s="5"/>
    </row>
    <row r="150" customFormat="1" ht="15.75" customHeight="1" spans="1:8">
      <c r="A150" s="5"/>
      <c r="B150" s="5"/>
      <c r="D150" s="5"/>
      <c r="E150" s="5"/>
      <c r="F150" s="86"/>
      <c r="H150" s="5"/>
    </row>
    <row r="151" customFormat="1" ht="15.75" customHeight="1" spans="1:8">
      <c r="A151" s="5"/>
      <c r="B151" s="5"/>
      <c r="D151" s="5"/>
      <c r="E151" s="5"/>
      <c r="F151" s="86"/>
      <c r="H151" s="5"/>
    </row>
    <row r="152" customFormat="1" ht="15.75" customHeight="1" spans="1:8">
      <c r="A152" s="5"/>
      <c r="B152" s="5"/>
      <c r="D152" s="5"/>
      <c r="E152" s="5"/>
      <c r="F152" s="86"/>
      <c r="H152" s="5"/>
    </row>
    <row r="153" customFormat="1" ht="15.75" customHeight="1" spans="1:8">
      <c r="A153" s="5"/>
      <c r="B153" s="5"/>
      <c r="D153" s="5"/>
      <c r="E153" s="5"/>
      <c r="F153" s="86"/>
      <c r="H153" s="5"/>
    </row>
    <row r="154" customFormat="1" ht="15.75" customHeight="1" spans="1:8">
      <c r="A154" s="5"/>
      <c r="B154" s="5"/>
      <c r="D154" s="5"/>
      <c r="E154" s="5"/>
      <c r="F154" s="86"/>
      <c r="H154" s="5"/>
    </row>
    <row r="155" customFormat="1" ht="15.75" customHeight="1" spans="1:8">
      <c r="A155" s="5"/>
      <c r="B155" s="5"/>
      <c r="D155" s="5"/>
      <c r="E155" s="5"/>
      <c r="F155" s="86"/>
      <c r="H155" s="5"/>
    </row>
    <row r="156" customFormat="1" ht="15.75" customHeight="1" spans="1:8">
      <c r="A156" s="5"/>
      <c r="B156" s="5"/>
      <c r="D156" s="5"/>
      <c r="E156" s="5"/>
      <c r="F156" s="86"/>
      <c r="H156" s="5"/>
    </row>
    <row r="157" customFormat="1" ht="15.75" customHeight="1" spans="1:8">
      <c r="A157" s="5"/>
      <c r="B157" s="5"/>
      <c r="D157" s="5"/>
      <c r="E157" s="5"/>
      <c r="F157" s="86"/>
      <c r="H157" s="5"/>
    </row>
    <row r="158" customFormat="1" ht="15.75" customHeight="1" spans="1:8">
      <c r="A158" s="5"/>
      <c r="B158" s="5"/>
      <c r="D158" s="5"/>
      <c r="E158" s="5"/>
      <c r="F158" s="86"/>
      <c r="H158" s="5"/>
    </row>
    <row r="159" customFormat="1" ht="15.75" customHeight="1" spans="1:8">
      <c r="A159" s="5"/>
      <c r="B159" s="5"/>
      <c r="D159" s="5"/>
      <c r="E159" s="5"/>
      <c r="F159" s="86"/>
      <c r="H159" s="5"/>
    </row>
    <row r="160" customFormat="1" ht="15.75" customHeight="1" spans="1:8">
      <c r="A160" s="5"/>
      <c r="B160" s="5"/>
      <c r="D160" s="5"/>
      <c r="E160" s="5"/>
      <c r="F160" s="86"/>
      <c r="H160" s="5"/>
    </row>
    <row r="161" customFormat="1" ht="15.75" customHeight="1" spans="1:8">
      <c r="A161" s="5"/>
      <c r="B161" s="5"/>
      <c r="D161" s="5"/>
      <c r="E161" s="5"/>
      <c r="F161" s="86"/>
      <c r="H161" s="5"/>
    </row>
    <row r="162" customFormat="1" ht="15.75" customHeight="1" spans="1:8">
      <c r="A162" s="5"/>
      <c r="B162" s="5"/>
      <c r="D162" s="5"/>
      <c r="E162" s="5"/>
      <c r="F162" s="86"/>
      <c r="H162" s="5"/>
    </row>
    <row r="163" customFormat="1" ht="15.75" customHeight="1" spans="1:8">
      <c r="A163" s="5"/>
      <c r="B163" s="5"/>
      <c r="D163" s="5"/>
      <c r="E163" s="5"/>
      <c r="F163" s="86"/>
      <c r="H163" s="5"/>
    </row>
    <row r="164" customFormat="1" ht="15.75" customHeight="1" spans="1:8">
      <c r="A164" s="5"/>
      <c r="B164" s="5"/>
      <c r="D164" s="5"/>
      <c r="E164" s="5"/>
      <c r="F164" s="86"/>
      <c r="H164" s="5"/>
    </row>
    <row r="165" customFormat="1" ht="15.75" customHeight="1" spans="1:8">
      <c r="A165" s="5"/>
      <c r="B165" s="5"/>
      <c r="D165" s="5"/>
      <c r="E165" s="5"/>
      <c r="F165" s="86"/>
      <c r="H165" s="5"/>
    </row>
    <row r="166" customFormat="1" ht="15.75" customHeight="1" spans="1:8">
      <c r="A166" s="5"/>
      <c r="B166" s="5"/>
      <c r="D166" s="5"/>
      <c r="E166" s="5"/>
      <c r="F166" s="86"/>
      <c r="H166" s="5"/>
    </row>
    <row r="167" customFormat="1" ht="15.75" customHeight="1" spans="1:8">
      <c r="A167" s="5"/>
      <c r="B167" s="5"/>
      <c r="D167" s="5"/>
      <c r="E167" s="5"/>
      <c r="F167" s="86"/>
      <c r="H167" s="5"/>
    </row>
    <row r="168" customFormat="1" ht="15.75" customHeight="1" spans="1:8">
      <c r="A168" s="5"/>
      <c r="B168" s="5"/>
      <c r="D168" s="5"/>
      <c r="E168" s="5"/>
      <c r="F168" s="86"/>
      <c r="H168" s="5"/>
    </row>
    <row r="169" customFormat="1" ht="15.75" customHeight="1" spans="1:8">
      <c r="A169" s="5"/>
      <c r="B169" s="5"/>
      <c r="D169" s="5"/>
      <c r="E169" s="5"/>
      <c r="F169" s="86"/>
      <c r="H169" s="5"/>
    </row>
    <row r="170" customFormat="1" ht="15.75" customHeight="1" spans="1:8">
      <c r="A170" s="5"/>
      <c r="B170" s="5"/>
      <c r="D170" s="5"/>
      <c r="E170" s="5"/>
      <c r="F170" s="86"/>
      <c r="H170" s="5"/>
    </row>
    <row r="171" customFormat="1" ht="15.75" customHeight="1" spans="1:8">
      <c r="A171" s="5"/>
      <c r="B171" s="5"/>
      <c r="D171" s="5"/>
      <c r="E171" s="5"/>
      <c r="F171" s="86"/>
      <c r="H171" s="5"/>
    </row>
    <row r="172" customFormat="1" ht="15.75" customHeight="1" spans="1:8">
      <c r="A172" s="5"/>
      <c r="B172" s="5"/>
      <c r="D172" s="5"/>
      <c r="E172" s="5"/>
      <c r="F172" s="86"/>
      <c r="H172" s="5"/>
    </row>
    <row r="173" customFormat="1" ht="15.75" customHeight="1" spans="1:8">
      <c r="A173" s="5"/>
      <c r="B173" s="5"/>
      <c r="D173" s="5"/>
      <c r="E173" s="5"/>
      <c r="F173" s="86"/>
      <c r="H173" s="5"/>
    </row>
    <row r="174" customFormat="1" ht="15.75" customHeight="1" spans="1:8">
      <c r="A174" s="5"/>
      <c r="B174" s="5"/>
      <c r="D174" s="5"/>
      <c r="E174" s="5"/>
      <c r="F174" s="86"/>
      <c r="H174" s="5"/>
    </row>
    <row r="175" customFormat="1" ht="15.75" customHeight="1" spans="1:8">
      <c r="A175" s="5"/>
      <c r="B175" s="5"/>
      <c r="D175" s="5"/>
      <c r="E175" s="5"/>
      <c r="F175" s="86"/>
      <c r="H175" s="5"/>
    </row>
    <row r="176" customFormat="1" ht="15.75" customHeight="1" spans="1:8">
      <c r="A176" s="5"/>
      <c r="B176" s="5"/>
      <c r="D176" s="5"/>
      <c r="E176" s="5"/>
      <c r="F176" s="86"/>
      <c r="H176" s="5"/>
    </row>
    <row r="177" customFormat="1" ht="15.75" customHeight="1" spans="1:8">
      <c r="A177" s="5"/>
      <c r="B177" s="5"/>
      <c r="D177" s="5"/>
      <c r="E177" s="5"/>
      <c r="F177" s="86"/>
      <c r="H177" s="5"/>
    </row>
    <row r="178" customFormat="1" ht="15.75" customHeight="1" spans="1:8">
      <c r="A178" s="5"/>
      <c r="B178" s="5"/>
      <c r="D178" s="5"/>
      <c r="E178" s="5"/>
      <c r="F178" s="86"/>
      <c r="H178" s="5"/>
    </row>
    <row r="179" customFormat="1" ht="15.75" customHeight="1" spans="1:8">
      <c r="A179" s="5"/>
      <c r="B179" s="5"/>
      <c r="D179" s="5"/>
      <c r="E179" s="5"/>
      <c r="F179" s="86"/>
      <c r="H179" s="5"/>
    </row>
    <row r="180" customFormat="1" ht="15.75" customHeight="1" spans="1:8">
      <c r="A180" s="5"/>
      <c r="B180" s="5"/>
      <c r="D180" s="5"/>
      <c r="E180" s="5"/>
      <c r="F180" s="86"/>
      <c r="H180" s="5"/>
    </row>
    <row r="181" customFormat="1" ht="15.75" customHeight="1" spans="1:8">
      <c r="A181" s="5"/>
      <c r="B181" s="5"/>
      <c r="D181" s="5"/>
      <c r="E181" s="5"/>
      <c r="F181" s="86"/>
      <c r="H181" s="5"/>
    </row>
    <row r="182" customFormat="1" ht="15.75" customHeight="1" spans="1:8">
      <c r="A182" s="5"/>
      <c r="B182" s="5"/>
      <c r="D182" s="5"/>
      <c r="E182" s="5"/>
      <c r="F182" s="86"/>
      <c r="H182" s="5"/>
    </row>
    <row r="183" customFormat="1" ht="15.75" customHeight="1" spans="1:8">
      <c r="A183" s="5"/>
      <c r="B183" s="5"/>
      <c r="D183" s="5"/>
      <c r="E183" s="5"/>
      <c r="F183" s="86"/>
      <c r="H183" s="5"/>
    </row>
    <row r="184" customFormat="1" ht="15.75" customHeight="1" spans="1:8">
      <c r="A184" s="5"/>
      <c r="B184" s="5"/>
      <c r="D184" s="5"/>
      <c r="E184" s="5"/>
      <c r="F184" s="86"/>
      <c r="H184" s="5"/>
    </row>
    <row r="185" customFormat="1" ht="15.75" customHeight="1" spans="1:8">
      <c r="A185" s="5"/>
      <c r="B185" s="5"/>
      <c r="D185" s="5"/>
      <c r="E185" s="5"/>
      <c r="F185" s="86"/>
      <c r="H185" s="5"/>
    </row>
    <row r="186" customFormat="1" ht="15.75" customHeight="1" spans="1:8">
      <c r="A186" s="5"/>
      <c r="B186" s="5"/>
      <c r="D186" s="5"/>
      <c r="E186" s="5"/>
      <c r="F186" s="86"/>
      <c r="H186" s="5"/>
    </row>
    <row r="187" customFormat="1" ht="15.75" customHeight="1" spans="1:8">
      <c r="A187" s="5"/>
      <c r="B187" s="5"/>
      <c r="D187" s="5"/>
      <c r="E187" s="5"/>
      <c r="F187" s="86"/>
      <c r="H187" s="5"/>
    </row>
    <row r="188" customFormat="1" ht="15.75" customHeight="1" spans="1:8">
      <c r="A188" s="5"/>
      <c r="B188" s="5"/>
      <c r="D188" s="5"/>
      <c r="E188" s="5"/>
      <c r="F188" s="86"/>
      <c r="H188" s="5"/>
    </row>
    <row r="189" customFormat="1" ht="15.75" customHeight="1" spans="1:8">
      <c r="A189" s="5"/>
      <c r="B189" s="5"/>
      <c r="D189" s="5"/>
      <c r="E189" s="5"/>
      <c r="F189" s="86"/>
      <c r="H189" s="5"/>
    </row>
    <row r="190" customFormat="1" ht="15.75" customHeight="1" spans="1:8">
      <c r="A190" s="5"/>
      <c r="B190" s="5"/>
      <c r="D190" s="5"/>
      <c r="E190" s="5"/>
      <c r="F190" s="86"/>
      <c r="H190" s="5"/>
    </row>
    <row r="191" customFormat="1" ht="15.75" customHeight="1" spans="1:8">
      <c r="A191" s="5"/>
      <c r="B191" s="5"/>
      <c r="D191" s="5"/>
      <c r="E191" s="5"/>
      <c r="F191" s="86"/>
      <c r="H191" s="5"/>
    </row>
    <row r="192" customFormat="1" ht="15.75" customHeight="1" spans="1:8">
      <c r="A192" s="5"/>
      <c r="B192" s="5"/>
      <c r="D192" s="5"/>
      <c r="E192" s="5"/>
      <c r="F192" s="86"/>
      <c r="H192" s="5"/>
    </row>
    <row r="193" customFormat="1" ht="15.75" customHeight="1" spans="1:8">
      <c r="A193" s="5"/>
      <c r="B193" s="5"/>
      <c r="D193" s="5"/>
      <c r="E193" s="5"/>
      <c r="F193" s="86"/>
      <c r="H193" s="5"/>
    </row>
    <row r="194" customFormat="1" ht="15.75" customHeight="1" spans="1:8">
      <c r="A194" s="5"/>
      <c r="B194" s="5"/>
      <c r="D194" s="5"/>
      <c r="E194" s="5"/>
      <c r="F194" s="86"/>
      <c r="H194" s="5"/>
    </row>
    <row r="195" customFormat="1" ht="15.75" customHeight="1" spans="1:8">
      <c r="A195" s="5"/>
      <c r="B195" s="5"/>
      <c r="D195" s="5"/>
      <c r="E195" s="5"/>
      <c r="F195" s="86"/>
      <c r="H195" s="5"/>
    </row>
    <row r="196" customFormat="1" ht="15.75" customHeight="1" spans="1:8">
      <c r="A196" s="5"/>
      <c r="B196" s="5"/>
      <c r="D196" s="5"/>
      <c r="E196" s="5"/>
      <c r="F196" s="86"/>
      <c r="H196" s="5"/>
    </row>
    <row r="197" customFormat="1" ht="15.75" customHeight="1" spans="1:8">
      <c r="A197" s="5"/>
      <c r="B197" s="5"/>
      <c r="D197" s="5"/>
      <c r="E197" s="5"/>
      <c r="F197" s="86"/>
      <c r="H197" s="5"/>
    </row>
    <row r="198" customFormat="1" ht="15.75" customHeight="1" spans="1:8">
      <c r="A198" s="5"/>
      <c r="B198" s="5"/>
      <c r="D198" s="5"/>
      <c r="E198" s="5"/>
      <c r="F198" s="86"/>
      <c r="H198" s="5"/>
    </row>
    <row r="199" customFormat="1" ht="15.75" customHeight="1" spans="1:8">
      <c r="A199" s="5"/>
      <c r="B199" s="5"/>
      <c r="D199" s="5"/>
      <c r="E199" s="5"/>
      <c r="F199" s="86"/>
      <c r="H199" s="5"/>
    </row>
    <row r="200" customFormat="1" ht="15.75" customHeight="1" spans="1:8">
      <c r="A200" s="5"/>
      <c r="B200" s="5"/>
      <c r="D200" s="5"/>
      <c r="E200" s="5"/>
      <c r="F200" s="86"/>
      <c r="H200" s="5"/>
    </row>
    <row r="201" customFormat="1" ht="15.75" customHeight="1" spans="1:8">
      <c r="A201" s="5"/>
      <c r="B201" s="5"/>
      <c r="D201" s="5"/>
      <c r="E201" s="5"/>
      <c r="F201" s="86"/>
      <c r="H201" s="5"/>
    </row>
    <row r="202" customFormat="1" ht="15.75" customHeight="1" spans="1:8">
      <c r="A202" s="5"/>
      <c r="B202" s="5"/>
      <c r="D202" s="5"/>
      <c r="E202" s="5"/>
      <c r="F202" s="86"/>
      <c r="H202" s="5"/>
    </row>
    <row r="203" customFormat="1" ht="15.75" customHeight="1" spans="1:8">
      <c r="A203" s="5"/>
      <c r="B203" s="5"/>
      <c r="D203" s="5"/>
      <c r="E203" s="5"/>
      <c r="F203" s="86"/>
      <c r="H203" s="5"/>
    </row>
    <row r="204" customFormat="1" ht="15.75" customHeight="1" spans="1:8">
      <c r="A204" s="5"/>
      <c r="B204" s="5"/>
      <c r="D204" s="5"/>
      <c r="E204" s="5"/>
      <c r="F204" s="86"/>
      <c r="H204" s="5"/>
    </row>
    <row r="205" customFormat="1" ht="15.75" customHeight="1" spans="1:8">
      <c r="A205" s="5"/>
      <c r="B205" s="5"/>
      <c r="D205" s="5"/>
      <c r="E205" s="5"/>
      <c r="F205" s="86"/>
      <c r="H205" s="5"/>
    </row>
    <row r="206" customFormat="1" ht="15.75" customHeight="1" spans="1:8">
      <c r="A206" s="5"/>
      <c r="B206" s="5"/>
      <c r="D206" s="5"/>
      <c r="E206" s="5"/>
      <c r="F206" s="86"/>
      <c r="H206" s="5"/>
    </row>
    <row r="207" customFormat="1" ht="15.75" customHeight="1" spans="1:8">
      <c r="A207" s="5"/>
      <c r="B207" s="5"/>
      <c r="D207" s="5"/>
      <c r="E207" s="5"/>
      <c r="F207" s="86"/>
      <c r="H207" s="5"/>
    </row>
    <row r="208" customFormat="1" ht="15.75" customHeight="1" spans="1:8">
      <c r="A208" s="5"/>
      <c r="B208" s="5"/>
      <c r="D208" s="5"/>
      <c r="E208" s="5"/>
      <c r="F208" s="86"/>
      <c r="H208" s="5"/>
    </row>
    <row r="209" customFormat="1" ht="15.75" customHeight="1" spans="1:8">
      <c r="A209" s="5"/>
      <c r="B209" s="5"/>
      <c r="D209" s="5"/>
      <c r="E209" s="5"/>
      <c r="F209" s="86"/>
      <c r="H209" s="5"/>
    </row>
    <row r="210" customFormat="1" ht="15.75" customHeight="1" spans="1:8">
      <c r="A210" s="5"/>
      <c r="B210" s="5"/>
      <c r="D210" s="5"/>
      <c r="E210" s="5"/>
      <c r="F210" s="86"/>
      <c r="H210" s="5"/>
    </row>
    <row r="211" customFormat="1" ht="15.75" customHeight="1" spans="1:8">
      <c r="A211" s="5"/>
      <c r="B211" s="5"/>
      <c r="D211" s="5"/>
      <c r="E211" s="5"/>
      <c r="F211" s="86"/>
      <c r="H211" s="5"/>
    </row>
    <row r="212" customFormat="1" ht="15.75" customHeight="1" spans="1:8">
      <c r="A212" s="5"/>
      <c r="B212" s="5"/>
      <c r="D212" s="5"/>
      <c r="E212" s="5"/>
      <c r="F212" s="86"/>
      <c r="H212" s="5"/>
    </row>
    <row r="213" customFormat="1" ht="15.75" customHeight="1" spans="1:8">
      <c r="A213" s="5"/>
      <c r="B213" s="5"/>
      <c r="D213" s="5"/>
      <c r="E213" s="5"/>
      <c r="F213" s="86"/>
      <c r="H213" s="5"/>
    </row>
    <row r="214" customFormat="1" ht="15.75" customHeight="1" spans="1:8">
      <c r="A214" s="5"/>
      <c r="B214" s="5"/>
      <c r="D214" s="5"/>
      <c r="E214" s="5"/>
      <c r="F214" s="86"/>
      <c r="H214" s="5"/>
    </row>
    <row r="215" customFormat="1" ht="15.75" customHeight="1" spans="1:8">
      <c r="A215" s="5"/>
      <c r="B215" s="5"/>
      <c r="D215" s="5"/>
      <c r="E215" s="5"/>
      <c r="F215" s="86"/>
      <c r="H215" s="5"/>
    </row>
    <row r="216" customFormat="1" ht="15.75" customHeight="1" spans="1:8">
      <c r="A216" s="5"/>
      <c r="B216" s="5"/>
      <c r="D216" s="5"/>
      <c r="E216" s="5"/>
      <c r="F216" s="86"/>
      <c r="H216" s="5"/>
    </row>
    <row r="217" customFormat="1" ht="15.75" customHeight="1" spans="1:8">
      <c r="A217" s="5"/>
      <c r="B217" s="5"/>
      <c r="D217" s="5"/>
      <c r="E217" s="5"/>
      <c r="F217" s="86"/>
      <c r="H217" s="5"/>
    </row>
    <row r="218" customFormat="1" ht="15.75" customHeight="1" spans="1:8">
      <c r="A218" s="5"/>
      <c r="B218" s="5"/>
      <c r="D218" s="5"/>
      <c r="E218" s="5"/>
      <c r="F218" s="86"/>
      <c r="H218" s="5"/>
    </row>
    <row r="219" customFormat="1" ht="15.75" customHeight="1" spans="1:8">
      <c r="A219" s="5"/>
      <c r="B219" s="5"/>
      <c r="D219" s="5"/>
      <c r="E219" s="5"/>
      <c r="F219" s="86"/>
      <c r="H219" s="5"/>
    </row>
    <row r="220" customFormat="1" ht="15.75" customHeight="1" spans="1:8">
      <c r="A220" s="5"/>
      <c r="B220" s="5"/>
      <c r="D220" s="5"/>
      <c r="E220" s="5"/>
      <c r="F220" s="86"/>
      <c r="H220" s="5"/>
    </row>
    <row r="221" customFormat="1" ht="15.75" customHeight="1" spans="1:8">
      <c r="A221" s="5"/>
      <c r="B221" s="5"/>
      <c r="D221" s="5"/>
      <c r="E221" s="5"/>
      <c r="F221" s="86"/>
      <c r="H221" s="5"/>
    </row>
    <row r="222" customFormat="1" ht="15.75" customHeight="1" spans="1:8">
      <c r="A222" s="5"/>
      <c r="B222" s="5"/>
      <c r="D222" s="5"/>
      <c r="E222" s="5"/>
      <c r="F222" s="86"/>
      <c r="H222" s="5"/>
    </row>
    <row r="223" customFormat="1" ht="15.75" customHeight="1" spans="1:8">
      <c r="A223" s="5"/>
      <c r="B223" s="5"/>
      <c r="D223" s="5"/>
      <c r="E223" s="5"/>
      <c r="F223" s="86"/>
      <c r="H223" s="5"/>
    </row>
    <row r="224" customFormat="1" ht="15.75" customHeight="1" spans="1:8">
      <c r="A224" s="5"/>
      <c r="B224" s="5"/>
      <c r="D224" s="5"/>
      <c r="E224" s="5"/>
      <c r="F224" s="86"/>
      <c r="H224" s="5"/>
    </row>
    <row r="225" customFormat="1" ht="15.75" customHeight="1" spans="1:8">
      <c r="A225" s="5"/>
      <c r="B225" s="5"/>
      <c r="D225" s="5"/>
      <c r="E225" s="5"/>
      <c r="F225" s="86"/>
      <c r="H225" s="5"/>
    </row>
    <row r="226" customFormat="1" ht="15.75" customHeight="1" spans="1:8">
      <c r="A226" s="5"/>
      <c r="B226" s="5"/>
      <c r="D226" s="5"/>
      <c r="E226" s="5"/>
      <c r="F226" s="86"/>
      <c r="H226" s="5"/>
    </row>
    <row r="227" customFormat="1" ht="15.75" customHeight="1" spans="1:8">
      <c r="A227" s="5"/>
      <c r="B227" s="5"/>
      <c r="D227" s="5"/>
      <c r="E227" s="5"/>
      <c r="F227" s="86"/>
      <c r="H227" s="5"/>
    </row>
    <row r="228" customFormat="1" ht="15.75" customHeight="1" spans="1:8">
      <c r="A228" s="5"/>
      <c r="B228" s="5"/>
      <c r="D228" s="5"/>
      <c r="E228" s="5"/>
      <c r="F228" s="86"/>
      <c r="H228" s="5"/>
    </row>
    <row r="229" customFormat="1" ht="15.75" customHeight="1" spans="1:8">
      <c r="A229" s="5"/>
      <c r="B229" s="5"/>
      <c r="D229" s="5"/>
      <c r="E229" s="5"/>
      <c r="F229" s="86"/>
      <c r="H229" s="5"/>
    </row>
    <row r="230" customFormat="1" ht="15.75" customHeight="1" spans="1:8">
      <c r="A230" s="5"/>
      <c r="B230" s="5"/>
      <c r="D230" s="5"/>
      <c r="E230" s="5"/>
      <c r="F230" s="86"/>
      <c r="H230" s="5"/>
    </row>
    <row r="231" customFormat="1" ht="15.75" customHeight="1" spans="1:8">
      <c r="A231" s="5"/>
      <c r="B231" s="5"/>
      <c r="D231" s="5"/>
      <c r="E231" s="5"/>
      <c r="F231" s="86"/>
      <c r="H231" s="5"/>
    </row>
    <row r="232" customFormat="1" ht="15.75" customHeight="1" spans="1:8">
      <c r="A232" s="5"/>
      <c r="B232" s="5"/>
      <c r="D232" s="5"/>
      <c r="E232" s="5"/>
      <c r="F232" s="86"/>
      <c r="H232" s="5"/>
    </row>
    <row r="233" customFormat="1" ht="15.75" customHeight="1" spans="1:8">
      <c r="A233" s="5"/>
      <c r="B233" s="5"/>
      <c r="D233" s="5"/>
      <c r="E233" s="5"/>
      <c r="F233" s="86"/>
      <c r="H233" s="5"/>
    </row>
    <row r="234" customFormat="1" ht="15.75" customHeight="1" spans="1:8">
      <c r="A234" s="5"/>
      <c r="B234" s="5"/>
      <c r="D234" s="5"/>
      <c r="E234" s="5"/>
      <c r="F234" s="86"/>
      <c r="H234" s="5"/>
    </row>
    <row r="235" customFormat="1" ht="15.75" customHeight="1" spans="1:8">
      <c r="A235" s="5"/>
      <c r="B235" s="5"/>
      <c r="D235" s="5"/>
      <c r="E235" s="5"/>
      <c r="F235" s="86"/>
      <c r="H235" s="5"/>
    </row>
    <row r="236" customFormat="1" ht="15.75" customHeight="1" spans="1:8">
      <c r="A236" s="5"/>
      <c r="B236" s="5"/>
      <c r="D236" s="5"/>
      <c r="E236" s="5"/>
      <c r="F236" s="86"/>
      <c r="H236" s="5"/>
    </row>
    <row r="237" customFormat="1" ht="15.75" customHeight="1" spans="1:8">
      <c r="A237" s="5"/>
      <c r="B237" s="5"/>
      <c r="D237" s="5"/>
      <c r="E237" s="5"/>
      <c r="F237" s="86"/>
      <c r="H237" s="5"/>
    </row>
    <row r="238" customFormat="1" ht="15.75" customHeight="1" spans="1:8">
      <c r="A238" s="5"/>
      <c r="B238" s="5"/>
      <c r="D238" s="5"/>
      <c r="E238" s="5"/>
      <c r="F238" s="86"/>
      <c r="H238" s="5"/>
    </row>
    <row r="239" customFormat="1" ht="15.75" customHeight="1" spans="1:8">
      <c r="A239" s="5"/>
      <c r="B239" s="5"/>
      <c r="D239" s="5"/>
      <c r="E239" s="5"/>
      <c r="F239" s="86"/>
      <c r="H239" s="5"/>
    </row>
    <row r="240" customFormat="1" ht="15.75" customHeight="1" spans="1:8">
      <c r="A240" s="5"/>
      <c r="B240" s="5"/>
      <c r="D240" s="5"/>
      <c r="E240" s="5"/>
      <c r="F240" s="86"/>
      <c r="H240" s="5"/>
    </row>
    <row r="241" customFormat="1" ht="15.75" customHeight="1" spans="1:8">
      <c r="A241" s="5"/>
      <c r="B241" s="5"/>
      <c r="D241" s="5"/>
      <c r="E241" s="5"/>
      <c r="F241" s="86"/>
      <c r="H241" s="5"/>
    </row>
    <row r="242" customFormat="1" ht="15.75" customHeight="1" spans="1:8">
      <c r="A242" s="5"/>
      <c r="B242" s="5"/>
      <c r="D242" s="5"/>
      <c r="E242" s="5"/>
      <c r="F242" s="86"/>
      <c r="H242" s="5"/>
    </row>
    <row r="243" customFormat="1" ht="15.75" customHeight="1" spans="1:8">
      <c r="A243" s="5"/>
      <c r="B243" s="5"/>
      <c r="D243" s="5"/>
      <c r="E243" s="5"/>
      <c r="F243" s="86"/>
      <c r="H243" s="5"/>
    </row>
    <row r="244" customFormat="1" ht="15.75" customHeight="1" spans="1:8">
      <c r="A244" s="5"/>
      <c r="B244" s="5"/>
      <c r="D244" s="5"/>
      <c r="E244" s="5"/>
      <c r="F244" s="86"/>
      <c r="H244" s="5"/>
    </row>
    <row r="245" customFormat="1" ht="15.75" customHeight="1" spans="1:8">
      <c r="A245" s="5"/>
      <c r="B245" s="5"/>
      <c r="D245" s="5"/>
      <c r="E245" s="5"/>
      <c r="F245" s="86"/>
      <c r="H245" s="5"/>
    </row>
    <row r="246" customFormat="1" ht="15.75" customHeight="1" spans="1:8">
      <c r="A246" s="5"/>
      <c r="B246" s="5"/>
      <c r="D246" s="5"/>
      <c r="E246" s="5"/>
      <c r="F246" s="86"/>
      <c r="H246" s="5"/>
    </row>
    <row r="247" customFormat="1" ht="15.75" customHeight="1" spans="1:8">
      <c r="A247" s="5"/>
      <c r="B247" s="5"/>
      <c r="D247" s="5"/>
      <c r="E247" s="5"/>
      <c r="F247" s="86"/>
      <c r="H247" s="5"/>
    </row>
    <row r="248" customFormat="1" ht="15.75" customHeight="1" spans="1:8">
      <c r="A248" s="5"/>
      <c r="B248" s="5"/>
      <c r="D248" s="5"/>
      <c r="E248" s="5"/>
      <c r="F248" s="86"/>
      <c r="H248" s="5"/>
    </row>
    <row r="249" customFormat="1" ht="15.75" customHeight="1" spans="1:8">
      <c r="A249" s="5"/>
      <c r="B249" s="5"/>
      <c r="D249" s="5"/>
      <c r="E249" s="5"/>
      <c r="F249" s="86"/>
      <c r="H249" s="5"/>
    </row>
    <row r="250" customFormat="1" ht="15.75" customHeight="1" spans="1:8">
      <c r="A250" s="5"/>
      <c r="B250" s="5"/>
      <c r="D250" s="5"/>
      <c r="E250" s="5"/>
      <c r="F250" s="86"/>
      <c r="H250" s="5"/>
    </row>
    <row r="251" customFormat="1" ht="15.75" customHeight="1" spans="1:8">
      <c r="A251" s="5"/>
      <c r="B251" s="5"/>
      <c r="D251" s="5"/>
      <c r="E251" s="5"/>
      <c r="F251" s="86"/>
      <c r="H251" s="5"/>
    </row>
    <row r="252" customFormat="1" ht="15.75" customHeight="1" spans="1:8">
      <c r="A252" s="5"/>
      <c r="B252" s="5"/>
      <c r="D252" s="5"/>
      <c r="E252" s="5"/>
      <c r="F252" s="86"/>
      <c r="H252" s="5"/>
    </row>
    <row r="253" customFormat="1" ht="15.75" customHeight="1" spans="1:8">
      <c r="A253" s="5"/>
      <c r="B253" s="5"/>
      <c r="D253" s="5"/>
      <c r="E253" s="5"/>
      <c r="F253" s="86"/>
      <c r="H253" s="5"/>
    </row>
    <row r="254" customFormat="1" ht="15.75" customHeight="1" spans="1:8">
      <c r="A254" s="5"/>
      <c r="B254" s="5"/>
      <c r="D254" s="5"/>
      <c r="E254" s="5"/>
      <c r="F254" s="86"/>
      <c r="H254" s="5"/>
    </row>
    <row r="255" customFormat="1" ht="15.75" customHeight="1" spans="1:8">
      <c r="A255" s="5"/>
      <c r="B255" s="5"/>
      <c r="D255" s="5"/>
      <c r="E255" s="5"/>
      <c r="F255" s="86"/>
      <c r="H255" s="5"/>
    </row>
    <row r="256" customFormat="1" ht="15.75" customHeight="1" spans="1:8">
      <c r="A256" s="5"/>
      <c r="B256" s="5"/>
      <c r="D256" s="5"/>
      <c r="E256" s="5"/>
      <c r="F256" s="86"/>
      <c r="H256" s="5"/>
    </row>
    <row r="257" customFormat="1" ht="15.75" customHeight="1" spans="1:8">
      <c r="A257" s="5"/>
      <c r="B257" s="5"/>
      <c r="D257" s="5"/>
      <c r="E257" s="5"/>
      <c r="F257" s="86"/>
      <c r="H257" s="5"/>
    </row>
    <row r="258" customFormat="1" ht="15.75" customHeight="1" spans="1:8">
      <c r="A258" s="5"/>
      <c r="B258" s="5"/>
      <c r="D258" s="5"/>
      <c r="E258" s="5"/>
      <c r="F258" s="86"/>
      <c r="H258" s="5"/>
    </row>
    <row r="259" customFormat="1" ht="15.75" customHeight="1" spans="1:8">
      <c r="A259" s="5"/>
      <c r="B259" s="5"/>
      <c r="D259" s="5"/>
      <c r="E259" s="5"/>
      <c r="F259" s="86"/>
      <c r="H259" s="5"/>
    </row>
    <row r="260" customFormat="1" ht="15.75" customHeight="1" spans="1:8">
      <c r="A260" s="5"/>
      <c r="B260" s="5"/>
      <c r="D260" s="5"/>
      <c r="E260" s="5"/>
      <c r="F260" s="86"/>
      <c r="H260" s="5"/>
    </row>
    <row r="261" customFormat="1" ht="15.75" customHeight="1" spans="1:8">
      <c r="A261" s="5"/>
      <c r="B261" s="5"/>
      <c r="D261" s="5"/>
      <c r="E261" s="5"/>
      <c r="F261" s="86"/>
      <c r="H261" s="5"/>
    </row>
    <row r="262" customFormat="1" ht="15.75" customHeight="1" spans="1:8">
      <c r="A262" s="5"/>
      <c r="B262" s="5"/>
      <c r="D262" s="5"/>
      <c r="E262" s="5"/>
      <c r="F262" s="86"/>
      <c r="H262" s="5"/>
    </row>
    <row r="263" customFormat="1" ht="15.75" customHeight="1" spans="1:8">
      <c r="A263" s="5"/>
      <c r="B263" s="5"/>
      <c r="D263" s="5"/>
      <c r="E263" s="5"/>
      <c r="F263" s="86"/>
      <c r="H263" s="5"/>
    </row>
    <row r="264" customFormat="1" ht="15.75" customHeight="1" spans="1:8">
      <c r="A264" s="5"/>
      <c r="B264" s="5"/>
      <c r="D264" s="5"/>
      <c r="E264" s="5"/>
      <c r="F264" s="86"/>
      <c r="H264" s="5"/>
    </row>
    <row r="265" customFormat="1" ht="15.75" customHeight="1" spans="1:8">
      <c r="A265" s="5"/>
      <c r="B265" s="5"/>
      <c r="D265" s="5"/>
      <c r="E265" s="5"/>
      <c r="F265" s="86"/>
      <c r="H265" s="5"/>
    </row>
    <row r="266" customFormat="1" ht="15.75" customHeight="1" spans="1:8">
      <c r="A266" s="5"/>
      <c r="B266" s="5"/>
      <c r="D266" s="5"/>
      <c r="E266" s="5"/>
      <c r="F266" s="86"/>
      <c r="H266" s="5"/>
    </row>
    <row r="267" customFormat="1" ht="15.75" customHeight="1" spans="1:8">
      <c r="A267" s="5"/>
      <c r="B267" s="5"/>
      <c r="D267" s="5"/>
      <c r="E267" s="5"/>
      <c r="F267" s="86"/>
      <c r="H267" s="5"/>
    </row>
    <row r="268" customFormat="1" ht="15.75" customHeight="1" spans="1:8">
      <c r="A268" s="5"/>
      <c r="B268" s="5"/>
      <c r="D268" s="5"/>
      <c r="E268" s="5"/>
      <c r="F268" s="86"/>
      <c r="H268" s="5"/>
    </row>
    <row r="269" customFormat="1" ht="15.75" customHeight="1" spans="1:8">
      <c r="A269" s="5"/>
      <c r="B269" s="5"/>
      <c r="D269" s="5"/>
      <c r="E269" s="5"/>
      <c r="F269" s="86"/>
      <c r="H269" s="5"/>
    </row>
    <row r="270" customFormat="1" ht="15.75" customHeight="1" spans="1:8">
      <c r="A270" s="5"/>
      <c r="B270" s="5"/>
      <c r="D270" s="5"/>
      <c r="E270" s="5"/>
      <c r="F270" s="86"/>
      <c r="H270" s="5"/>
    </row>
    <row r="271" customFormat="1" ht="15.75" customHeight="1" spans="1:8">
      <c r="A271" s="5"/>
      <c r="B271" s="5"/>
      <c r="D271" s="5"/>
      <c r="E271" s="5"/>
      <c r="F271" s="86"/>
      <c r="H271" s="5"/>
    </row>
    <row r="272" customFormat="1" ht="15.75" customHeight="1" spans="1:8">
      <c r="A272" s="5"/>
      <c r="B272" s="5"/>
      <c r="D272" s="5"/>
      <c r="E272" s="5"/>
      <c r="F272" s="86"/>
      <c r="H272" s="5"/>
    </row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sortState ref="A60:I64">
    <sortCondition ref="D60:D64"/>
  </sortState>
  <mergeCells count="15">
    <mergeCell ref="A6:I6"/>
    <mergeCell ref="A7:I7"/>
    <mergeCell ref="A8:I8"/>
    <mergeCell ref="A9:I9"/>
    <mergeCell ref="A10:I10"/>
    <mergeCell ref="A13:I13"/>
    <mergeCell ref="A16:H16"/>
    <mergeCell ref="A22:H22"/>
    <mergeCell ref="A51:H51"/>
    <mergeCell ref="A53:H53"/>
    <mergeCell ref="A57:H57"/>
    <mergeCell ref="A59:H59"/>
    <mergeCell ref="A64:H64"/>
    <mergeCell ref="A66:H66"/>
    <mergeCell ref="A68:H68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999"/>
  <sheetViews>
    <sheetView topLeftCell="A16" workbookViewId="0">
      <selection activeCell="C29" sqref="C29"/>
    </sheetView>
  </sheetViews>
  <sheetFormatPr defaultColWidth="12.6285714285714" defaultRowHeight="15" customHeight="1"/>
  <cols>
    <col min="1" max="1" width="23.8761904761905" customWidth="1"/>
    <col min="2" max="2" width="19.8761904761905" style="323" customWidth="1"/>
    <col min="3" max="3" width="60.8761904761905" customWidth="1"/>
    <col min="4" max="4" width="10.752380952381" customWidth="1"/>
    <col min="5" max="5" width="10.1333333333333" customWidth="1"/>
    <col min="6" max="6" width="13.6285714285714" customWidth="1"/>
    <col min="7" max="7" width="10.6285714285714" customWidth="1"/>
    <col min="8" max="8" width="30.3809523809524" customWidth="1"/>
    <col min="9" max="9" width="20.3809523809524" customWidth="1"/>
  </cols>
  <sheetData>
    <row r="1" ht="15.75" customHeight="1" spans="1:9">
      <c r="A1" s="5"/>
      <c r="B1" s="2"/>
      <c r="C1" s="2"/>
      <c r="D1" s="2"/>
      <c r="E1" s="2"/>
      <c r="F1" s="3"/>
      <c r="G1" s="2"/>
      <c r="H1" s="2"/>
      <c r="I1" s="2"/>
    </row>
    <row r="2" ht="15.75" customHeight="1" spans="1:9">
      <c r="A2" s="4"/>
      <c r="B2" s="2"/>
      <c r="C2" s="2"/>
      <c r="D2" s="2"/>
      <c r="E2" s="2"/>
      <c r="F2" s="3"/>
      <c r="G2" s="2"/>
      <c r="H2" s="2"/>
      <c r="I2" s="2"/>
    </row>
    <row r="3" ht="15.75" customHeight="1" spans="1:9">
      <c r="A3" s="2"/>
      <c r="B3" s="2"/>
      <c r="C3" s="2"/>
      <c r="D3" s="2"/>
      <c r="E3" s="2"/>
      <c r="F3" s="3"/>
      <c r="G3" s="2"/>
      <c r="H3" s="2"/>
      <c r="I3" s="2"/>
    </row>
    <row r="4" ht="15.75" customHeight="1" spans="1:9">
      <c r="A4" s="2"/>
      <c r="B4" s="2"/>
      <c r="C4" s="2"/>
      <c r="D4" s="2"/>
      <c r="E4" s="2"/>
      <c r="F4" s="3"/>
      <c r="G4" s="2"/>
      <c r="H4" s="2"/>
      <c r="I4" s="2"/>
    </row>
    <row r="5" ht="15.75" customHeight="1" spans="1:9">
      <c r="A5" s="5"/>
      <c r="B5" s="5"/>
      <c r="C5" s="2"/>
      <c r="D5" s="2"/>
      <c r="E5" s="2"/>
      <c r="F5" s="3"/>
      <c r="G5" s="2"/>
      <c r="H5" s="2"/>
      <c r="I5" s="2"/>
    </row>
    <row r="6" customFormat="1" ht="15.75" customHeight="1" spans="1:2">
      <c r="A6" s="6" t="s">
        <v>0</v>
      </c>
      <c r="B6" s="323"/>
    </row>
    <row r="7" customFormat="1" ht="15.75" customHeight="1" spans="1:2">
      <c r="A7" s="6" t="s">
        <v>1</v>
      </c>
      <c r="B7" s="323"/>
    </row>
    <row r="8" customFormat="1" ht="15.75" customHeight="1" spans="1:2">
      <c r="A8" s="6" t="s">
        <v>2</v>
      </c>
      <c r="B8" s="323"/>
    </row>
    <row r="9" customFormat="1" ht="15.75" customHeight="1" spans="1:2">
      <c r="A9" s="7" t="s">
        <v>3</v>
      </c>
      <c r="B9" s="323"/>
    </row>
    <row r="10" customFormat="1" ht="15.75" customHeight="1" spans="1:2">
      <c r="A10" s="7" t="s">
        <v>4</v>
      </c>
      <c r="B10" s="323"/>
    </row>
    <row r="11" ht="15.75" customHeight="1" spans="1:9">
      <c r="A11" s="8"/>
      <c r="B11" s="9"/>
      <c r="C11" s="9"/>
      <c r="D11" s="9"/>
      <c r="E11" s="9"/>
      <c r="F11" s="10"/>
      <c r="G11" s="9"/>
      <c r="H11" s="9"/>
      <c r="I11" s="9"/>
    </row>
    <row r="12" ht="15.75" customHeight="1" spans="1:9">
      <c r="A12" s="11"/>
      <c r="B12" s="12"/>
      <c r="C12" s="12"/>
      <c r="D12" s="13"/>
      <c r="E12" s="13"/>
      <c r="F12" s="14"/>
      <c r="G12" s="12"/>
      <c r="H12" s="13"/>
      <c r="I12" s="13"/>
    </row>
    <row r="13" ht="15.75" customHeight="1" spans="1:9">
      <c r="A13" s="15" t="s">
        <v>5</v>
      </c>
      <c r="B13" s="324"/>
      <c r="C13" s="16"/>
      <c r="D13" s="16"/>
      <c r="E13" s="16"/>
      <c r="F13" s="16"/>
      <c r="G13" s="16"/>
      <c r="H13" s="16"/>
      <c r="I13" s="16"/>
    </row>
    <row r="14" ht="15.75" customHeight="1" spans="1:9">
      <c r="A14" s="13"/>
      <c r="B14" s="12"/>
      <c r="C14" s="12"/>
      <c r="D14" s="13"/>
      <c r="E14" s="13"/>
      <c r="F14" s="14"/>
      <c r="G14" s="12"/>
      <c r="H14" s="13"/>
      <c r="I14" s="13"/>
    </row>
    <row r="15" ht="39" customHeight="1" spans="1:9">
      <c r="A15" s="17" t="s">
        <v>6</v>
      </c>
      <c r="B15" s="18" t="s">
        <v>7</v>
      </c>
      <c r="C15" s="19" t="s">
        <v>8</v>
      </c>
      <c r="D15" s="19" t="s">
        <v>9</v>
      </c>
      <c r="E15" s="19" t="s">
        <v>10</v>
      </c>
      <c r="F15" s="20" t="s">
        <v>11</v>
      </c>
      <c r="G15" s="19" t="s">
        <v>12</v>
      </c>
      <c r="H15" s="21" t="s">
        <v>13</v>
      </c>
      <c r="I15" s="19" t="s">
        <v>14</v>
      </c>
    </row>
    <row r="16" ht="18.75" customHeight="1" spans="1:9">
      <c r="A16" s="22" t="s">
        <v>15</v>
      </c>
      <c r="B16" s="325"/>
      <c r="C16" s="23"/>
      <c r="D16" s="23"/>
      <c r="E16" s="23"/>
      <c r="F16" s="23"/>
      <c r="G16" s="23"/>
      <c r="H16" s="24"/>
      <c r="I16" s="70">
        <f>SUM(F17:F22)</f>
        <v>720268.46</v>
      </c>
    </row>
    <row r="17" ht="19.5" customHeight="1" spans="1:9">
      <c r="A17" s="326" t="s">
        <v>353</v>
      </c>
      <c r="B17" s="327"/>
      <c r="C17" s="328" t="s">
        <v>354</v>
      </c>
      <c r="D17" s="329">
        <v>45666</v>
      </c>
      <c r="E17" s="329">
        <v>45681</v>
      </c>
      <c r="F17" s="330">
        <v>25476</v>
      </c>
      <c r="G17" s="329">
        <v>45684</v>
      </c>
      <c r="H17" s="38" t="s">
        <v>355</v>
      </c>
      <c r="I17" s="344"/>
    </row>
    <row r="18" ht="17.25" customHeight="1" spans="1:9">
      <c r="A18" s="38" t="s">
        <v>356</v>
      </c>
      <c r="B18" s="38"/>
      <c r="C18" s="57" t="s">
        <v>357</v>
      </c>
      <c r="D18" s="40">
        <v>45678</v>
      </c>
      <c r="E18" s="40">
        <v>45681</v>
      </c>
      <c r="F18" s="41">
        <v>765.04</v>
      </c>
      <c r="G18" s="40">
        <v>45684</v>
      </c>
      <c r="H18" s="38">
        <v>1000000000</v>
      </c>
      <c r="I18" s="72"/>
    </row>
    <row r="19" ht="17.25" customHeight="1" spans="1:9">
      <c r="A19" s="38" t="s">
        <v>358</v>
      </c>
      <c r="B19" s="38"/>
      <c r="C19" s="57" t="s">
        <v>357</v>
      </c>
      <c r="D19" s="40">
        <v>45678</v>
      </c>
      <c r="E19" s="40">
        <v>45681</v>
      </c>
      <c r="F19" s="79">
        <v>2468.16</v>
      </c>
      <c r="G19" s="40">
        <v>45684</v>
      </c>
      <c r="H19" s="38">
        <v>1000000000</v>
      </c>
      <c r="I19" s="72"/>
    </row>
    <row r="20" ht="17.25" customHeight="1" spans="1:9">
      <c r="A20" s="38" t="s">
        <v>359</v>
      </c>
      <c r="B20" s="38"/>
      <c r="C20" s="57" t="s">
        <v>357</v>
      </c>
      <c r="D20" s="40">
        <v>45678</v>
      </c>
      <c r="E20" s="40">
        <v>45681</v>
      </c>
      <c r="F20" s="79">
        <v>836.16</v>
      </c>
      <c r="G20" s="40">
        <v>45684</v>
      </c>
      <c r="H20" s="38">
        <v>1000000000</v>
      </c>
      <c r="I20" s="72"/>
    </row>
    <row r="21" ht="16.5" customHeight="1" spans="1:9">
      <c r="A21" s="38" t="s">
        <v>360</v>
      </c>
      <c r="B21" s="38"/>
      <c r="C21" s="57" t="s">
        <v>357</v>
      </c>
      <c r="D21" s="40">
        <v>45678</v>
      </c>
      <c r="E21" s="40">
        <v>45681</v>
      </c>
      <c r="F21" s="41">
        <v>5453.1</v>
      </c>
      <c r="G21" s="40">
        <v>45684</v>
      </c>
      <c r="H21" s="38">
        <v>1000000000</v>
      </c>
      <c r="I21" s="72"/>
    </row>
    <row r="22" ht="15.75" customHeight="1" spans="1:9">
      <c r="A22" s="38" t="s">
        <v>361</v>
      </c>
      <c r="B22" s="38"/>
      <c r="C22" s="57" t="s">
        <v>362</v>
      </c>
      <c r="D22" s="40">
        <v>45680</v>
      </c>
      <c r="E22" s="40">
        <v>45681</v>
      </c>
      <c r="F22" s="41">
        <v>685270</v>
      </c>
      <c r="G22" s="40">
        <v>45684</v>
      </c>
      <c r="H22" s="38">
        <v>1000000000</v>
      </c>
      <c r="I22" s="72"/>
    </row>
    <row r="23" ht="24.75" customHeight="1" spans="1:40">
      <c r="A23" s="22" t="s">
        <v>20</v>
      </c>
      <c r="B23" s="325"/>
      <c r="C23" s="23"/>
      <c r="D23" s="23"/>
      <c r="E23" s="23"/>
      <c r="F23" s="23"/>
      <c r="G23" s="23"/>
      <c r="H23" s="24"/>
      <c r="I23" s="70">
        <f>SUM(F25:F45)</f>
        <v>120462.74</v>
      </c>
      <c r="AN23" s="76" t="s">
        <v>21</v>
      </c>
    </row>
    <row r="24" ht="16" customHeight="1" spans="1:40">
      <c r="A24" s="277" t="s">
        <v>363</v>
      </c>
      <c r="B24" s="331" t="s">
        <v>138</v>
      </c>
      <c r="C24" s="332" t="s">
        <v>139</v>
      </c>
      <c r="D24" s="279">
        <v>45660</v>
      </c>
      <c r="E24" s="333">
        <v>45684</v>
      </c>
      <c r="F24" s="334">
        <v>46.48</v>
      </c>
      <c r="G24" s="335">
        <v>45684</v>
      </c>
      <c r="H24" s="277">
        <v>1000000000</v>
      </c>
      <c r="I24" s="301"/>
      <c r="AN24" s="76"/>
    </row>
    <row r="25" ht="16.5" customHeight="1" spans="1:9">
      <c r="A25" s="284" t="s">
        <v>364</v>
      </c>
      <c r="B25" s="284" t="s">
        <v>230</v>
      </c>
      <c r="C25" s="283" t="s">
        <v>231</v>
      </c>
      <c r="D25" s="286">
        <v>45666</v>
      </c>
      <c r="E25" s="336">
        <v>45315</v>
      </c>
      <c r="F25" s="287">
        <v>356.41</v>
      </c>
      <c r="G25" s="337">
        <v>45684</v>
      </c>
      <c r="H25" s="284">
        <v>1000000000</v>
      </c>
      <c r="I25" s="72"/>
    </row>
    <row r="26" ht="16.5" customHeight="1" spans="1:9">
      <c r="A26" s="38" t="s">
        <v>365</v>
      </c>
      <c r="B26" s="81" t="s">
        <v>63</v>
      </c>
      <c r="C26" s="39" t="s">
        <v>366</v>
      </c>
      <c r="D26" s="60">
        <v>45672</v>
      </c>
      <c r="E26" s="133">
        <v>45680</v>
      </c>
      <c r="F26" s="79">
        <v>694.38</v>
      </c>
      <c r="G26" s="40">
        <v>45684</v>
      </c>
      <c r="H26" s="38">
        <v>3008000000</v>
      </c>
      <c r="I26" s="72"/>
    </row>
    <row r="27" ht="16.5" customHeight="1" spans="1:9">
      <c r="A27" s="38" t="s">
        <v>367</v>
      </c>
      <c r="B27" s="38" t="s">
        <v>89</v>
      </c>
      <c r="C27" s="175" t="s">
        <v>368</v>
      </c>
      <c r="D27" s="60">
        <v>45673</v>
      </c>
      <c r="E27" s="78">
        <v>45680</v>
      </c>
      <c r="F27" s="59">
        <v>2012.85</v>
      </c>
      <c r="G27" s="40">
        <v>45684</v>
      </c>
      <c r="H27" s="38">
        <v>1000000000</v>
      </c>
      <c r="I27" s="72"/>
    </row>
    <row r="28" ht="16.5" customHeight="1" spans="1:9">
      <c r="A28" s="38" t="s">
        <v>369</v>
      </c>
      <c r="B28" s="38" t="s">
        <v>63</v>
      </c>
      <c r="C28" s="39" t="s">
        <v>366</v>
      </c>
      <c r="D28" s="60">
        <v>45677</v>
      </c>
      <c r="E28" s="78">
        <v>45680</v>
      </c>
      <c r="F28" s="79">
        <v>224.59</v>
      </c>
      <c r="G28" s="40">
        <v>45684</v>
      </c>
      <c r="H28" s="38">
        <v>1000000000</v>
      </c>
      <c r="I28" s="72"/>
    </row>
    <row r="29" ht="16.5" customHeight="1" spans="1:9">
      <c r="A29" s="38" t="s">
        <v>370</v>
      </c>
      <c r="B29" s="38" t="s">
        <v>63</v>
      </c>
      <c r="C29" s="39" t="s">
        <v>366</v>
      </c>
      <c r="D29" s="78">
        <v>45677</v>
      </c>
      <c r="E29" s="78">
        <v>45680</v>
      </c>
      <c r="F29" s="62">
        <v>6963.36</v>
      </c>
      <c r="G29" s="40">
        <v>45684</v>
      </c>
      <c r="H29" s="38">
        <v>1000000000</v>
      </c>
      <c r="I29" s="72"/>
    </row>
    <row r="30" ht="16.5" customHeight="1" spans="1:9">
      <c r="A30" s="38" t="s">
        <v>371</v>
      </c>
      <c r="B30" s="38" t="s">
        <v>63</v>
      </c>
      <c r="C30" s="57" t="s">
        <v>64</v>
      </c>
      <c r="D30" s="133">
        <v>45677</v>
      </c>
      <c r="E30" s="133">
        <v>45680</v>
      </c>
      <c r="F30" s="80">
        <v>1686.85</v>
      </c>
      <c r="G30" s="40">
        <v>45684</v>
      </c>
      <c r="H30" s="38">
        <v>1000000000</v>
      </c>
      <c r="I30" s="72"/>
    </row>
    <row r="31" ht="16.5" customHeight="1" spans="1:9">
      <c r="A31" s="26" t="s">
        <v>372</v>
      </c>
      <c r="B31" s="26" t="s">
        <v>63</v>
      </c>
      <c r="C31" s="32" t="s">
        <v>64</v>
      </c>
      <c r="D31" s="298">
        <v>45677</v>
      </c>
      <c r="E31" s="298">
        <v>45680</v>
      </c>
      <c r="F31" s="50">
        <v>2598.55</v>
      </c>
      <c r="G31" s="34">
        <v>45684</v>
      </c>
      <c r="H31" s="26">
        <v>1000000000</v>
      </c>
      <c r="I31" s="72"/>
    </row>
    <row r="32" ht="16.5" customHeight="1" spans="1:9">
      <c r="A32" s="38" t="s">
        <v>373</v>
      </c>
      <c r="B32" s="38" t="s">
        <v>302</v>
      </c>
      <c r="C32" s="68" t="s">
        <v>374</v>
      </c>
      <c r="D32" s="60">
        <v>45677</v>
      </c>
      <c r="E32" s="78">
        <v>45681</v>
      </c>
      <c r="F32" s="80">
        <v>1452.26</v>
      </c>
      <c r="G32" s="40">
        <v>45698</v>
      </c>
      <c r="H32" s="64" t="s">
        <v>304</v>
      </c>
      <c r="I32" s="72"/>
    </row>
    <row r="33" ht="17.25" customHeight="1" spans="1:9">
      <c r="A33" s="26" t="s">
        <v>375</v>
      </c>
      <c r="B33" s="26" t="s">
        <v>63</v>
      </c>
      <c r="C33" s="32" t="s">
        <v>64</v>
      </c>
      <c r="D33" s="51">
        <v>45678</v>
      </c>
      <c r="E33" s="28">
        <v>45315</v>
      </c>
      <c r="F33" s="55">
        <v>354.01</v>
      </c>
      <c r="G33" s="34">
        <v>45684</v>
      </c>
      <c r="H33" s="26">
        <v>1000000000</v>
      </c>
      <c r="I33" s="72"/>
    </row>
    <row r="34" ht="16.5" customHeight="1" spans="1:9">
      <c r="A34" s="26" t="s">
        <v>376</v>
      </c>
      <c r="B34" s="26" t="s">
        <v>198</v>
      </c>
      <c r="C34" s="53" t="s">
        <v>199</v>
      </c>
      <c r="D34" s="51">
        <v>45678</v>
      </c>
      <c r="E34" s="28">
        <v>45315</v>
      </c>
      <c r="F34" s="50">
        <v>3060.87</v>
      </c>
      <c r="G34" s="34">
        <v>45684</v>
      </c>
      <c r="H34" s="26">
        <v>1000000000</v>
      </c>
      <c r="I34" s="72"/>
    </row>
    <row r="35" ht="16.5" customHeight="1" spans="1:9">
      <c r="A35" s="338" t="s">
        <v>377</v>
      </c>
      <c r="B35" s="338" t="s">
        <v>63</v>
      </c>
      <c r="C35" s="53" t="s">
        <v>64</v>
      </c>
      <c r="D35" s="45">
        <v>45678</v>
      </c>
      <c r="E35" s="28">
        <v>45681</v>
      </c>
      <c r="F35" s="339">
        <v>15905.21</v>
      </c>
      <c r="G35" s="34">
        <v>45684</v>
      </c>
      <c r="H35" s="315">
        <v>1000000000</v>
      </c>
      <c r="I35" s="72"/>
    </row>
    <row r="36" customHeight="1" spans="1:9">
      <c r="A36" s="338" t="s">
        <v>378</v>
      </c>
      <c r="B36" s="338" t="s">
        <v>63</v>
      </c>
      <c r="C36" s="53" t="s">
        <v>64</v>
      </c>
      <c r="D36" s="45">
        <v>45678</v>
      </c>
      <c r="E36" s="28">
        <v>45681</v>
      </c>
      <c r="F36" s="46">
        <v>2291.45</v>
      </c>
      <c r="G36" s="34">
        <v>45684</v>
      </c>
      <c r="H36" s="52">
        <v>1000000000</v>
      </c>
      <c r="I36" s="72"/>
    </row>
    <row r="37" customHeight="1" spans="1:9">
      <c r="A37" s="338" t="s">
        <v>379</v>
      </c>
      <c r="B37" s="338" t="s">
        <v>230</v>
      </c>
      <c r="C37" s="53" t="s">
        <v>231</v>
      </c>
      <c r="D37" s="45">
        <v>45678</v>
      </c>
      <c r="E37" s="28">
        <v>45681</v>
      </c>
      <c r="F37" s="54">
        <v>4626.41</v>
      </c>
      <c r="G37" s="34">
        <v>45684</v>
      </c>
      <c r="H37" s="26">
        <v>1000000000</v>
      </c>
      <c r="I37" s="72"/>
    </row>
    <row r="38" customHeight="1" spans="1:9">
      <c r="A38" s="26" t="s">
        <v>380</v>
      </c>
      <c r="B38" s="26" t="s">
        <v>302</v>
      </c>
      <c r="C38" s="32" t="s">
        <v>303</v>
      </c>
      <c r="D38" s="51">
        <v>45678</v>
      </c>
      <c r="E38" s="28">
        <v>45684</v>
      </c>
      <c r="F38" s="46">
        <v>13494.1</v>
      </c>
      <c r="G38" s="34">
        <v>45684</v>
      </c>
      <c r="H38" s="315">
        <v>1000000000</v>
      </c>
      <c r="I38" s="72"/>
    </row>
    <row r="39" customHeight="1" spans="1:9">
      <c r="A39" s="26" t="s">
        <v>381</v>
      </c>
      <c r="B39" s="26" t="s">
        <v>113</v>
      </c>
      <c r="C39" s="32" t="s">
        <v>114</v>
      </c>
      <c r="D39" s="340">
        <v>45678</v>
      </c>
      <c r="E39" s="28">
        <v>45684</v>
      </c>
      <c r="F39" s="46">
        <v>6190.3</v>
      </c>
      <c r="G39" s="34">
        <v>45684</v>
      </c>
      <c r="H39" s="26">
        <v>1000000000</v>
      </c>
      <c r="I39" s="72"/>
    </row>
    <row r="40" customHeight="1" spans="1:9">
      <c r="A40" s="341" t="s">
        <v>382</v>
      </c>
      <c r="B40" s="38" t="s">
        <v>63</v>
      </c>
      <c r="C40" s="63" t="s">
        <v>64</v>
      </c>
      <c r="D40" s="60">
        <v>45679</v>
      </c>
      <c r="E40" s="78">
        <v>45681</v>
      </c>
      <c r="F40" s="67">
        <v>6337.44</v>
      </c>
      <c r="G40" s="40">
        <v>45684</v>
      </c>
      <c r="H40" s="38">
        <v>1000000000</v>
      </c>
      <c r="I40" s="72"/>
    </row>
    <row r="41" customHeight="1" spans="1:9">
      <c r="A41" s="26" t="s">
        <v>383</v>
      </c>
      <c r="B41" s="26" t="s">
        <v>271</v>
      </c>
      <c r="C41" s="32" t="s">
        <v>272</v>
      </c>
      <c r="D41" s="342">
        <v>45679</v>
      </c>
      <c r="E41" s="28">
        <v>45680</v>
      </c>
      <c r="F41" s="46">
        <v>30474.47</v>
      </c>
      <c r="G41" s="34">
        <v>45684</v>
      </c>
      <c r="H41" s="26">
        <v>1000000000</v>
      </c>
      <c r="I41" s="72"/>
    </row>
    <row r="42" customHeight="1" spans="1:9">
      <c r="A42" s="338" t="s">
        <v>384</v>
      </c>
      <c r="B42" s="26" t="s">
        <v>110</v>
      </c>
      <c r="C42" s="32" t="s">
        <v>111</v>
      </c>
      <c r="D42" s="343">
        <v>45679</v>
      </c>
      <c r="E42" s="28">
        <v>45684</v>
      </c>
      <c r="F42" s="55">
        <v>8628</v>
      </c>
      <c r="G42" s="34">
        <v>45684</v>
      </c>
      <c r="H42" s="26">
        <v>1000000000</v>
      </c>
      <c r="I42" s="72"/>
    </row>
    <row r="43" customHeight="1" spans="1:9">
      <c r="A43" s="26" t="s">
        <v>385</v>
      </c>
      <c r="B43" s="26" t="s">
        <v>160</v>
      </c>
      <c r="C43" s="153" t="s">
        <v>161</v>
      </c>
      <c r="D43" s="45">
        <v>45680</v>
      </c>
      <c r="E43" s="28">
        <v>45680</v>
      </c>
      <c r="F43" s="50">
        <v>3371.13</v>
      </c>
      <c r="G43" s="34">
        <v>45684</v>
      </c>
      <c r="H43" s="26">
        <v>1000000000</v>
      </c>
      <c r="I43" s="72"/>
    </row>
    <row r="44" customHeight="1" spans="1:9">
      <c r="A44" s="26" t="s">
        <v>386</v>
      </c>
      <c r="B44" s="26" t="s">
        <v>89</v>
      </c>
      <c r="C44" s="32" t="s">
        <v>90</v>
      </c>
      <c r="D44" s="45">
        <v>45680</v>
      </c>
      <c r="E44" s="28">
        <v>45680</v>
      </c>
      <c r="F44" s="46">
        <v>2720.87</v>
      </c>
      <c r="G44" s="34">
        <v>45684</v>
      </c>
      <c r="H44" s="26">
        <v>1000000000</v>
      </c>
      <c r="I44" s="72"/>
    </row>
    <row r="45" customHeight="1" spans="1:9">
      <c r="A45" s="26" t="s">
        <v>387</v>
      </c>
      <c r="B45" s="26" t="s">
        <v>116</v>
      </c>
      <c r="C45" s="32" t="s">
        <v>105</v>
      </c>
      <c r="D45" s="45">
        <v>45681</v>
      </c>
      <c r="E45" s="51">
        <v>45684</v>
      </c>
      <c r="F45" s="46">
        <v>7019.23</v>
      </c>
      <c r="G45" s="34">
        <v>45684</v>
      </c>
      <c r="H45" s="26">
        <v>1000000000</v>
      </c>
      <c r="I45" s="72"/>
    </row>
    <row r="46" ht="15.75" customHeight="1" spans="1:9">
      <c r="A46" s="22" t="s">
        <v>40</v>
      </c>
      <c r="B46" s="325"/>
      <c r="C46" s="23"/>
      <c r="D46" s="23"/>
      <c r="E46" s="23"/>
      <c r="F46" s="23"/>
      <c r="G46" s="23"/>
      <c r="H46" s="24"/>
      <c r="I46" s="70">
        <f>SUM(F47)</f>
        <v>4899.85</v>
      </c>
    </row>
    <row r="47" ht="15.75" customHeight="1" spans="1:40">
      <c r="A47" s="38" t="s">
        <v>388</v>
      </c>
      <c r="B47" s="38" t="s">
        <v>38</v>
      </c>
      <c r="C47" s="57" t="s">
        <v>389</v>
      </c>
      <c r="D47" s="60">
        <v>45678</v>
      </c>
      <c r="E47" s="51">
        <v>45680</v>
      </c>
      <c r="F47" s="56">
        <v>4899.85</v>
      </c>
      <c r="G47" s="40">
        <v>45684</v>
      </c>
      <c r="H47" s="38">
        <v>1000000000</v>
      </c>
      <c r="I47" s="345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</row>
    <row r="48" ht="15.75" customHeight="1" spans="1:9">
      <c r="A48" s="22" t="s">
        <v>41</v>
      </c>
      <c r="B48" s="325"/>
      <c r="C48" s="23"/>
      <c r="D48" s="23"/>
      <c r="E48" s="23"/>
      <c r="F48" s="23"/>
      <c r="G48" s="23"/>
      <c r="H48" s="24"/>
      <c r="I48" s="70">
        <f>SUM(F49:F52)</f>
        <v>217937.39</v>
      </c>
    </row>
    <row r="49" ht="17.25" customHeight="1" spans="1:9">
      <c r="A49" s="38" t="s">
        <v>390</v>
      </c>
      <c r="B49" s="38" t="s">
        <v>391</v>
      </c>
      <c r="C49" s="57" t="s">
        <v>392</v>
      </c>
      <c r="D49" s="78">
        <v>45671</v>
      </c>
      <c r="E49" s="61">
        <v>45681</v>
      </c>
      <c r="F49" s="41">
        <v>36873.24</v>
      </c>
      <c r="G49" s="60">
        <v>45684</v>
      </c>
      <c r="H49" s="38">
        <v>1000000000</v>
      </c>
      <c r="I49" s="106"/>
    </row>
    <row r="50" ht="17.25" customHeight="1" spans="1:9">
      <c r="A50" s="38" t="s">
        <v>393</v>
      </c>
      <c r="B50" s="38" t="s">
        <v>333</v>
      </c>
      <c r="C50" s="43" t="s">
        <v>394</v>
      </c>
      <c r="D50" s="61">
        <v>45677</v>
      </c>
      <c r="E50" s="61">
        <v>45681</v>
      </c>
      <c r="F50" s="97">
        <v>159015.1</v>
      </c>
      <c r="G50" s="40">
        <v>45684</v>
      </c>
      <c r="H50" s="38">
        <v>1000000000</v>
      </c>
      <c r="I50" s="72"/>
    </row>
    <row r="51" ht="17.25" customHeight="1" spans="1:9">
      <c r="A51" s="38" t="s">
        <v>395</v>
      </c>
      <c r="B51" s="38" t="s">
        <v>396</v>
      </c>
      <c r="C51" s="43" t="s">
        <v>397</v>
      </c>
      <c r="D51" s="78">
        <v>45677</v>
      </c>
      <c r="E51" s="61">
        <v>45684</v>
      </c>
      <c r="F51" s="41">
        <v>2408.08</v>
      </c>
      <c r="G51" s="40">
        <v>45684</v>
      </c>
      <c r="H51" s="38">
        <v>1000000000</v>
      </c>
      <c r="I51" s="72"/>
    </row>
    <row r="52" ht="17.25" customHeight="1" spans="1:9">
      <c r="A52" s="38" t="s">
        <v>398</v>
      </c>
      <c r="B52" s="38" t="s">
        <v>89</v>
      </c>
      <c r="C52" s="57" t="s">
        <v>90</v>
      </c>
      <c r="D52" s="60">
        <v>45678</v>
      </c>
      <c r="E52" s="51">
        <v>45681</v>
      </c>
      <c r="F52" s="41">
        <v>19640.97</v>
      </c>
      <c r="G52" s="40">
        <v>45684</v>
      </c>
      <c r="H52" s="38">
        <v>1000000000</v>
      </c>
      <c r="I52" s="72"/>
    </row>
    <row r="53" ht="15.75" customHeight="1" spans="1:9">
      <c r="A53" s="22" t="s">
        <v>45</v>
      </c>
      <c r="B53" s="325"/>
      <c r="C53" s="23"/>
      <c r="D53" s="23"/>
      <c r="E53" s="23"/>
      <c r="F53" s="23"/>
      <c r="G53" s="23"/>
      <c r="H53" s="24"/>
      <c r="I53" s="70">
        <f>SUM(F54)</f>
        <v>0</v>
      </c>
    </row>
    <row r="54" ht="18" customHeight="1" spans="1:9">
      <c r="A54" s="38"/>
      <c r="B54" s="26"/>
      <c r="C54" s="57"/>
      <c r="D54" s="77"/>
      <c r="E54" s="57"/>
      <c r="F54" s="62"/>
      <c r="G54" s="77"/>
      <c r="H54" s="38"/>
      <c r="I54" s="57"/>
    </row>
    <row r="55" ht="15.75" customHeight="1" spans="1:9">
      <c r="A55" s="22" t="s">
        <v>50</v>
      </c>
      <c r="B55" s="325"/>
      <c r="C55" s="23"/>
      <c r="D55" s="23"/>
      <c r="E55" s="23"/>
      <c r="F55" s="23"/>
      <c r="G55" s="23"/>
      <c r="H55" s="24"/>
      <c r="I55" s="70">
        <f>SUM(F56:F61)</f>
        <v>364237.38</v>
      </c>
    </row>
    <row r="56" ht="15.75" customHeight="1" spans="1:9">
      <c r="A56" s="38" t="s">
        <v>399</v>
      </c>
      <c r="B56" s="38" t="s">
        <v>400</v>
      </c>
      <c r="C56" s="63" t="s">
        <v>401</v>
      </c>
      <c r="D56" s="133">
        <v>45667</v>
      </c>
      <c r="E56" s="133">
        <v>45680</v>
      </c>
      <c r="F56" s="62">
        <v>63214.99</v>
      </c>
      <c r="G56" s="40">
        <v>45684</v>
      </c>
      <c r="H56" s="38" t="s">
        <v>402</v>
      </c>
      <c r="I56" s="72"/>
    </row>
    <row r="57" ht="15.75" customHeight="1" spans="1:9">
      <c r="A57" s="38" t="s">
        <v>403</v>
      </c>
      <c r="B57" s="38" t="s">
        <v>404</v>
      </c>
      <c r="C57" s="63" t="s">
        <v>405</v>
      </c>
      <c r="D57" s="133">
        <v>45672</v>
      </c>
      <c r="E57" s="133">
        <v>45681</v>
      </c>
      <c r="F57" s="41">
        <v>73364.02</v>
      </c>
      <c r="G57" s="40">
        <v>45684</v>
      </c>
      <c r="H57" s="64">
        <v>1000000000</v>
      </c>
      <c r="I57" s="72"/>
    </row>
    <row r="58" ht="15.75" customHeight="1" spans="1:9">
      <c r="A58" s="38" t="s">
        <v>406</v>
      </c>
      <c r="B58" s="38" t="s">
        <v>407</v>
      </c>
      <c r="C58" s="39" t="s">
        <v>408</v>
      </c>
      <c r="D58" s="60">
        <v>45678</v>
      </c>
      <c r="E58" s="51">
        <v>45680</v>
      </c>
      <c r="F58" s="62">
        <v>113395.31</v>
      </c>
      <c r="G58" s="40">
        <v>45684</v>
      </c>
      <c r="H58" s="38" t="s">
        <v>409</v>
      </c>
      <c r="I58" s="72"/>
    </row>
    <row r="59" ht="15.75" customHeight="1" spans="1:9">
      <c r="A59" s="38" t="s">
        <v>410</v>
      </c>
      <c r="B59" s="38" t="s">
        <v>116</v>
      </c>
      <c r="C59" s="57" t="s">
        <v>105</v>
      </c>
      <c r="D59" s="60">
        <v>45678</v>
      </c>
      <c r="E59" s="51">
        <v>45680</v>
      </c>
      <c r="F59" s="62">
        <v>20452.99</v>
      </c>
      <c r="G59" s="40">
        <v>45684</v>
      </c>
      <c r="H59" s="38">
        <v>1000000000</v>
      </c>
      <c r="I59" s="72"/>
    </row>
    <row r="60" ht="15.75" customHeight="1" spans="1:9">
      <c r="A60" s="38" t="s">
        <v>411</v>
      </c>
      <c r="B60" s="38" t="s">
        <v>412</v>
      </c>
      <c r="C60" s="37" t="s">
        <v>413</v>
      </c>
      <c r="D60" s="133">
        <v>45680</v>
      </c>
      <c r="E60" s="133">
        <v>45681</v>
      </c>
      <c r="F60" s="62">
        <v>50000</v>
      </c>
      <c r="G60" s="40">
        <v>45684</v>
      </c>
      <c r="H60" s="38">
        <v>1050000228</v>
      </c>
      <c r="I60" s="72"/>
    </row>
    <row r="61" ht="15.75" customHeight="1" spans="1:9">
      <c r="A61" s="38" t="s">
        <v>414</v>
      </c>
      <c r="B61" s="38" t="s">
        <v>415</v>
      </c>
      <c r="C61" s="57" t="s">
        <v>416</v>
      </c>
      <c r="D61" s="40">
        <v>45681</v>
      </c>
      <c r="E61" s="133">
        <v>45684</v>
      </c>
      <c r="F61" s="62">
        <v>43810.07</v>
      </c>
      <c r="G61" s="40">
        <v>45684</v>
      </c>
      <c r="H61" s="64">
        <v>1000000000</v>
      </c>
      <c r="I61" s="72"/>
    </row>
    <row r="62" ht="15.75" customHeight="1" spans="1:9">
      <c r="A62" s="22" t="s">
        <v>53</v>
      </c>
      <c r="B62" s="325"/>
      <c r="C62" s="23"/>
      <c r="D62" s="23"/>
      <c r="E62" s="23"/>
      <c r="F62" s="23"/>
      <c r="G62" s="23"/>
      <c r="H62" s="24"/>
      <c r="I62" s="70">
        <f t="shared" ref="I62:I66" si="0">SUM(F63)</f>
        <v>16795.7</v>
      </c>
    </row>
    <row r="63" ht="17.25" customHeight="1" spans="1:9">
      <c r="A63" s="38" t="s">
        <v>417</v>
      </c>
      <c r="B63" s="38" t="s">
        <v>198</v>
      </c>
      <c r="C63" s="57" t="s">
        <v>418</v>
      </c>
      <c r="D63" s="78">
        <v>45674</v>
      </c>
      <c r="E63" s="78">
        <v>45684</v>
      </c>
      <c r="F63" s="62">
        <v>16795.7</v>
      </c>
      <c r="G63" s="40">
        <v>45684</v>
      </c>
      <c r="H63" s="38">
        <v>1000000000</v>
      </c>
      <c r="I63" s="72"/>
    </row>
    <row r="64" ht="15.75" customHeight="1" spans="1:9">
      <c r="A64" s="22" t="s">
        <v>55</v>
      </c>
      <c r="B64" s="325"/>
      <c r="C64" s="23"/>
      <c r="D64" s="23"/>
      <c r="E64" s="23"/>
      <c r="F64" s="23"/>
      <c r="G64" s="23"/>
      <c r="H64" s="24"/>
      <c r="I64" s="70">
        <f t="shared" si="0"/>
        <v>0</v>
      </c>
    </row>
    <row r="65" ht="15.75" customHeight="1" spans="1:9">
      <c r="A65" s="38"/>
      <c r="B65" s="38"/>
      <c r="C65" s="57"/>
      <c r="D65" s="83"/>
      <c r="E65" s="83"/>
      <c r="F65" s="33"/>
      <c r="G65" s="83"/>
      <c r="H65" s="38"/>
      <c r="I65" s="57"/>
    </row>
    <row r="66" ht="15.75" customHeight="1" spans="1:9">
      <c r="A66" s="22" t="s">
        <v>56</v>
      </c>
      <c r="B66" s="325"/>
      <c r="C66" s="23"/>
      <c r="D66" s="23"/>
      <c r="E66" s="23"/>
      <c r="F66" s="23"/>
      <c r="G66" s="23"/>
      <c r="H66" s="24"/>
      <c r="I66" s="70">
        <f t="shared" si="0"/>
        <v>0</v>
      </c>
    </row>
    <row r="67" ht="15.75" customHeight="1" spans="1:9">
      <c r="A67" s="38"/>
      <c r="B67" s="38"/>
      <c r="C67" s="175"/>
      <c r="D67" s="83"/>
      <c r="E67" s="77"/>
      <c r="F67" s="313"/>
      <c r="G67" s="145"/>
      <c r="H67" s="83"/>
      <c r="I67" s="38"/>
    </row>
    <row r="68" customFormat="1" ht="15.75" customHeight="1" spans="1:8">
      <c r="A68" s="5"/>
      <c r="B68" s="5"/>
      <c r="D68" s="5"/>
      <c r="E68" s="5"/>
      <c r="F68" s="86"/>
      <c r="G68" s="87"/>
      <c r="H68" s="88"/>
    </row>
    <row r="69" customFormat="1" ht="15.75" customHeight="1" spans="1:8">
      <c r="A69" s="89" t="s">
        <v>60</v>
      </c>
      <c r="B69" s="90"/>
      <c r="C69" s="90"/>
      <c r="D69" s="5"/>
      <c r="E69" s="5"/>
      <c r="F69" s="86"/>
      <c r="H69" s="5"/>
    </row>
    <row r="70" customFormat="1" ht="15.75" customHeight="1" spans="1:8">
      <c r="A70" s="91" t="s">
        <v>61</v>
      </c>
      <c r="B70" s="13"/>
      <c r="C70" s="13"/>
      <c r="D70" s="5"/>
      <c r="E70" s="5"/>
      <c r="F70" s="86"/>
      <c r="H70" s="5"/>
    </row>
    <row r="71" customFormat="1" ht="15.75" customHeight="1" spans="1:8">
      <c r="A71" s="5"/>
      <c r="B71" s="5"/>
      <c r="D71" s="5"/>
      <c r="E71" s="5"/>
      <c r="F71" s="86"/>
      <c r="H71" s="5"/>
    </row>
    <row r="72" customFormat="1" ht="15.75" customHeight="1" spans="1:8">
      <c r="A72" s="5"/>
      <c r="B72" s="5"/>
      <c r="D72" s="5"/>
      <c r="E72" s="5"/>
      <c r="F72" s="86"/>
      <c r="H72" s="5"/>
    </row>
    <row r="73" customFormat="1" ht="15.75" customHeight="1" spans="1:8">
      <c r="A73" s="5"/>
      <c r="B73" s="5"/>
      <c r="D73" s="5"/>
      <c r="E73" s="5"/>
      <c r="F73" s="86"/>
      <c r="H73" s="5"/>
    </row>
    <row r="74" customFormat="1" ht="15.75" customHeight="1" spans="1:8">
      <c r="A74" s="5"/>
      <c r="B74" s="5"/>
      <c r="D74" s="5"/>
      <c r="E74" s="5"/>
      <c r="F74" s="86"/>
      <c r="H74" s="5"/>
    </row>
    <row r="75" customFormat="1" ht="15.75" customHeight="1" spans="1:8">
      <c r="A75" s="5"/>
      <c r="B75" s="5"/>
      <c r="D75" s="5"/>
      <c r="E75" s="5"/>
      <c r="F75" s="86"/>
      <c r="H75" s="5"/>
    </row>
    <row r="76" customFormat="1" ht="15.75" customHeight="1" spans="1:8">
      <c r="A76" s="5"/>
      <c r="B76" s="5"/>
      <c r="D76" s="5"/>
      <c r="E76" s="5"/>
      <c r="F76" s="86"/>
      <c r="H76" s="5"/>
    </row>
    <row r="77" customFormat="1" ht="15.75" customHeight="1" spans="1:8">
      <c r="A77" s="5"/>
      <c r="B77" s="5"/>
      <c r="D77" s="5"/>
      <c r="E77" s="5"/>
      <c r="F77" s="86"/>
      <c r="H77" s="5"/>
    </row>
    <row r="78" customFormat="1" ht="15.75" customHeight="1" spans="1:8">
      <c r="A78" s="5"/>
      <c r="B78" s="5"/>
      <c r="D78" s="5"/>
      <c r="E78" s="5"/>
      <c r="F78" s="86"/>
      <c r="H78" s="5"/>
    </row>
    <row r="79" customFormat="1" ht="15.75" customHeight="1" spans="1:8">
      <c r="A79" s="5"/>
      <c r="B79" s="5"/>
      <c r="D79" s="5"/>
      <c r="E79" s="5"/>
      <c r="F79" s="86"/>
      <c r="H79" s="5"/>
    </row>
    <row r="80" customFormat="1" ht="15.75" customHeight="1" spans="1:8">
      <c r="A80" s="5"/>
      <c r="B80" s="5"/>
      <c r="D80" s="5"/>
      <c r="E80" s="5"/>
      <c r="F80" s="86"/>
      <c r="H80" s="5"/>
    </row>
    <row r="81" customFormat="1" ht="15.75" customHeight="1" spans="1:8">
      <c r="A81" s="5"/>
      <c r="B81" s="5"/>
      <c r="D81" s="5"/>
      <c r="E81" s="5"/>
      <c r="F81" s="86"/>
      <c r="H81" s="5"/>
    </row>
    <row r="82" customFormat="1" ht="15.75" customHeight="1" spans="1:8">
      <c r="A82" s="5"/>
      <c r="B82" s="5"/>
      <c r="D82" s="5"/>
      <c r="E82" s="5"/>
      <c r="F82" s="86"/>
      <c r="H82" s="5"/>
    </row>
    <row r="83" customFormat="1" ht="15.75" customHeight="1" spans="1:8">
      <c r="A83" s="5"/>
      <c r="B83" s="5"/>
      <c r="D83" s="5"/>
      <c r="E83" s="5"/>
      <c r="F83" s="86"/>
      <c r="H83" s="5"/>
    </row>
    <row r="84" customFormat="1" ht="15.75" customHeight="1" spans="1:8">
      <c r="A84" s="5"/>
      <c r="B84" s="5"/>
      <c r="D84" s="5"/>
      <c r="E84" s="5"/>
      <c r="F84" s="86"/>
      <c r="H84" s="5"/>
    </row>
    <row r="85" customFormat="1" ht="15.75" customHeight="1" spans="1:8">
      <c r="A85" s="5"/>
      <c r="B85" s="5"/>
      <c r="D85" s="5"/>
      <c r="E85" s="5"/>
      <c r="F85" s="86"/>
      <c r="H85" s="5"/>
    </row>
    <row r="86" customFormat="1" ht="15.75" customHeight="1" spans="1:8">
      <c r="A86" s="5"/>
      <c r="B86" s="5"/>
      <c r="D86" s="5"/>
      <c r="E86" s="5"/>
      <c r="F86" s="86"/>
      <c r="H86" s="5"/>
    </row>
    <row r="87" customFormat="1" ht="15.75" customHeight="1" spans="1:8">
      <c r="A87" s="5"/>
      <c r="B87" s="5"/>
      <c r="D87" s="5"/>
      <c r="E87" s="5"/>
      <c r="F87" s="86"/>
      <c r="H87" s="5"/>
    </row>
    <row r="88" customFormat="1" ht="15.75" customHeight="1" spans="1:8">
      <c r="A88" s="5"/>
      <c r="B88" s="5"/>
      <c r="D88" s="5"/>
      <c r="E88" s="5"/>
      <c r="F88" s="86"/>
      <c r="H88" s="5"/>
    </row>
    <row r="89" customFormat="1" ht="15.75" customHeight="1" spans="1:8">
      <c r="A89" s="5"/>
      <c r="B89" s="5"/>
      <c r="D89" s="5"/>
      <c r="E89" s="5"/>
      <c r="F89" s="86"/>
      <c r="H89" s="5"/>
    </row>
    <row r="90" customFormat="1" ht="15.75" customHeight="1" spans="1:8">
      <c r="A90" s="5"/>
      <c r="B90" s="5"/>
      <c r="D90" s="5"/>
      <c r="E90" s="5"/>
      <c r="F90" s="86"/>
      <c r="H90" s="5"/>
    </row>
    <row r="91" customFormat="1" ht="15.75" customHeight="1" spans="1:8">
      <c r="A91" s="5"/>
      <c r="B91" s="5"/>
      <c r="D91" s="5"/>
      <c r="E91" s="5"/>
      <c r="F91" s="86"/>
      <c r="H91" s="5"/>
    </row>
    <row r="92" customFormat="1" ht="15.75" customHeight="1" spans="1:8">
      <c r="A92" s="5"/>
      <c r="B92" s="5"/>
      <c r="D92" s="5"/>
      <c r="E92" s="5"/>
      <c r="F92" s="86"/>
      <c r="H92" s="5"/>
    </row>
    <row r="93" customFormat="1" ht="15.75" customHeight="1" spans="1:8">
      <c r="A93" s="5"/>
      <c r="B93" s="5"/>
      <c r="D93" s="5"/>
      <c r="E93" s="5"/>
      <c r="F93" s="86"/>
      <c r="H93" s="5"/>
    </row>
    <row r="94" customFormat="1" ht="15.75" customHeight="1" spans="1:8">
      <c r="A94" s="5"/>
      <c r="B94" s="5"/>
      <c r="D94" s="5"/>
      <c r="E94" s="5"/>
      <c r="F94" s="86"/>
      <c r="H94" s="5"/>
    </row>
    <row r="95" customFormat="1" ht="15.75" customHeight="1" spans="1:8">
      <c r="A95" s="5"/>
      <c r="B95" s="5"/>
      <c r="D95" s="5"/>
      <c r="E95" s="5"/>
      <c r="F95" s="86"/>
      <c r="H95" s="5"/>
    </row>
    <row r="96" customFormat="1" ht="15.75" customHeight="1" spans="1:8">
      <c r="A96" s="5"/>
      <c r="B96" s="5"/>
      <c r="D96" s="5"/>
      <c r="E96" s="5"/>
      <c r="F96" s="86"/>
      <c r="H96" s="5"/>
    </row>
    <row r="97" customFormat="1" ht="15.75" customHeight="1" spans="1:8">
      <c r="A97" s="5"/>
      <c r="B97" s="5"/>
      <c r="D97" s="5"/>
      <c r="E97" s="5"/>
      <c r="F97" s="86"/>
      <c r="H97" s="5"/>
    </row>
    <row r="98" customFormat="1" ht="15.75" customHeight="1" spans="1:8">
      <c r="A98" s="5"/>
      <c r="B98" s="5"/>
      <c r="D98" s="5"/>
      <c r="E98" s="5"/>
      <c r="F98" s="86"/>
      <c r="H98" s="5"/>
    </row>
    <row r="99" customFormat="1" ht="15.75" customHeight="1" spans="1:8">
      <c r="A99" s="5"/>
      <c r="B99" s="5"/>
      <c r="D99" s="5"/>
      <c r="E99" s="5"/>
      <c r="F99" s="86"/>
      <c r="H99" s="5"/>
    </row>
    <row r="100" customFormat="1" ht="15.75" customHeight="1" spans="1:8">
      <c r="A100" s="5"/>
      <c r="B100" s="5"/>
      <c r="D100" s="5"/>
      <c r="E100" s="5"/>
      <c r="F100" s="86"/>
      <c r="H100" s="5"/>
    </row>
    <row r="101" customFormat="1" ht="15.75" customHeight="1" spans="1:8">
      <c r="A101" s="5"/>
      <c r="B101" s="5"/>
      <c r="D101" s="5"/>
      <c r="E101" s="5"/>
      <c r="F101" s="86"/>
      <c r="H101" s="5"/>
    </row>
    <row r="102" customFormat="1" ht="15.75" customHeight="1" spans="1:8">
      <c r="A102" s="5"/>
      <c r="B102" s="5"/>
      <c r="D102" s="5"/>
      <c r="E102" s="5"/>
      <c r="F102" s="86"/>
      <c r="H102" s="5"/>
    </row>
    <row r="103" customFormat="1" ht="15.75" customHeight="1" spans="1:8">
      <c r="A103" s="5"/>
      <c r="B103" s="5"/>
      <c r="D103" s="5"/>
      <c r="E103" s="5"/>
      <c r="F103" s="86"/>
      <c r="H103" s="5"/>
    </row>
    <row r="104" customFormat="1" ht="15.75" customHeight="1" spans="1:8">
      <c r="A104" s="5"/>
      <c r="B104" s="5"/>
      <c r="D104" s="5"/>
      <c r="E104" s="5"/>
      <c r="F104" s="86"/>
      <c r="H104" s="5"/>
    </row>
    <row r="105" customFormat="1" ht="15.75" customHeight="1" spans="1:8">
      <c r="A105" s="5"/>
      <c r="B105" s="5"/>
      <c r="D105" s="5"/>
      <c r="E105" s="5"/>
      <c r="F105" s="86"/>
      <c r="H105" s="5"/>
    </row>
    <row r="106" customFormat="1" ht="15.75" customHeight="1" spans="1:8">
      <c r="A106" s="5"/>
      <c r="B106" s="5"/>
      <c r="D106" s="5"/>
      <c r="E106" s="5"/>
      <c r="F106" s="86"/>
      <c r="H106" s="5"/>
    </row>
    <row r="107" customFormat="1" ht="15.75" customHeight="1" spans="1:8">
      <c r="A107" s="5"/>
      <c r="B107" s="5"/>
      <c r="D107" s="5"/>
      <c r="E107" s="5"/>
      <c r="F107" s="86"/>
      <c r="H107" s="5"/>
    </row>
    <row r="108" customFormat="1" ht="15.75" customHeight="1" spans="1:8">
      <c r="A108" s="5"/>
      <c r="B108" s="5"/>
      <c r="D108" s="5"/>
      <c r="E108" s="5"/>
      <c r="F108" s="86"/>
      <c r="H108" s="5"/>
    </row>
    <row r="109" customFormat="1" ht="15.75" customHeight="1" spans="1:8">
      <c r="A109" s="5"/>
      <c r="B109" s="5"/>
      <c r="D109" s="5"/>
      <c r="E109" s="5"/>
      <c r="F109" s="86"/>
      <c r="H109" s="5"/>
    </row>
    <row r="110" customFormat="1" ht="15.75" customHeight="1" spans="1:8">
      <c r="A110" s="5"/>
      <c r="B110" s="5"/>
      <c r="D110" s="5"/>
      <c r="E110" s="5"/>
      <c r="F110" s="86"/>
      <c r="H110" s="5"/>
    </row>
    <row r="111" customFormat="1" ht="15.75" customHeight="1" spans="1:8">
      <c r="A111" s="5"/>
      <c r="B111" s="5"/>
      <c r="D111" s="5"/>
      <c r="E111" s="5"/>
      <c r="F111" s="86"/>
      <c r="H111" s="5"/>
    </row>
    <row r="112" customFormat="1" ht="15.75" customHeight="1" spans="1:8">
      <c r="A112" s="5"/>
      <c r="B112" s="5"/>
      <c r="D112" s="5"/>
      <c r="E112" s="5"/>
      <c r="F112" s="86"/>
      <c r="H112" s="5"/>
    </row>
    <row r="113" customFormat="1" ht="15.75" customHeight="1" spans="1:8">
      <c r="A113" s="5"/>
      <c r="B113" s="5"/>
      <c r="D113" s="5"/>
      <c r="E113" s="5"/>
      <c r="F113" s="86"/>
      <c r="H113" s="5"/>
    </row>
    <row r="114" customFormat="1" ht="15.75" customHeight="1" spans="1:8">
      <c r="A114" s="5"/>
      <c r="B114" s="5"/>
      <c r="D114" s="5"/>
      <c r="E114" s="5"/>
      <c r="F114" s="86"/>
      <c r="H114" s="5"/>
    </row>
    <row r="115" customFormat="1" ht="15.75" customHeight="1" spans="1:8">
      <c r="A115" s="5"/>
      <c r="B115" s="5"/>
      <c r="D115" s="5"/>
      <c r="E115" s="5"/>
      <c r="F115" s="86"/>
      <c r="H115" s="5"/>
    </row>
    <row r="116" customFormat="1" ht="15.75" customHeight="1" spans="1:8">
      <c r="A116" s="5"/>
      <c r="B116" s="5"/>
      <c r="D116" s="5"/>
      <c r="E116" s="5"/>
      <c r="F116" s="86"/>
      <c r="H116" s="5"/>
    </row>
    <row r="117" customFormat="1" ht="15.75" customHeight="1" spans="1:8">
      <c r="A117" s="5"/>
      <c r="B117" s="5"/>
      <c r="D117" s="5"/>
      <c r="E117" s="5"/>
      <c r="F117" s="86"/>
      <c r="H117" s="5"/>
    </row>
    <row r="118" customFormat="1" ht="15.75" customHeight="1" spans="1:8">
      <c r="A118" s="5"/>
      <c r="B118" s="5"/>
      <c r="D118" s="5"/>
      <c r="E118" s="5"/>
      <c r="F118" s="86"/>
      <c r="H118" s="5"/>
    </row>
    <row r="119" customFormat="1" ht="15.75" customHeight="1" spans="1:8">
      <c r="A119" s="5"/>
      <c r="B119" s="5"/>
      <c r="D119" s="5"/>
      <c r="E119" s="5"/>
      <c r="F119" s="86"/>
      <c r="H119" s="5"/>
    </row>
    <row r="120" customFormat="1" ht="15.75" customHeight="1" spans="1:8">
      <c r="A120" s="5"/>
      <c r="B120" s="5"/>
      <c r="D120" s="5"/>
      <c r="E120" s="5"/>
      <c r="F120" s="86"/>
      <c r="H120" s="5"/>
    </row>
    <row r="121" customFormat="1" ht="15.75" customHeight="1" spans="1:8">
      <c r="A121" s="5"/>
      <c r="B121" s="5"/>
      <c r="D121" s="5"/>
      <c r="E121" s="5"/>
      <c r="F121" s="86"/>
      <c r="H121" s="5"/>
    </row>
    <row r="122" customFormat="1" ht="15.75" customHeight="1" spans="1:8">
      <c r="A122" s="5"/>
      <c r="B122" s="5"/>
      <c r="D122" s="5"/>
      <c r="E122" s="5"/>
      <c r="F122" s="86"/>
      <c r="H122" s="5"/>
    </row>
    <row r="123" customFormat="1" ht="15.75" customHeight="1" spans="1:8">
      <c r="A123" s="5"/>
      <c r="B123" s="5"/>
      <c r="D123" s="5"/>
      <c r="E123" s="5"/>
      <c r="F123" s="86"/>
      <c r="H123" s="5"/>
    </row>
    <row r="124" customFormat="1" ht="15.75" customHeight="1" spans="1:8">
      <c r="A124" s="5"/>
      <c r="B124" s="5"/>
      <c r="D124" s="5"/>
      <c r="E124" s="5"/>
      <c r="F124" s="86"/>
      <c r="H124" s="5"/>
    </row>
    <row r="125" customFormat="1" ht="15.75" customHeight="1" spans="1:8">
      <c r="A125" s="5"/>
      <c r="B125" s="5"/>
      <c r="D125" s="5"/>
      <c r="E125" s="5"/>
      <c r="F125" s="86"/>
      <c r="H125" s="5"/>
    </row>
    <row r="126" customFormat="1" ht="15.75" customHeight="1" spans="1:8">
      <c r="A126" s="5"/>
      <c r="B126" s="5"/>
      <c r="D126" s="5"/>
      <c r="E126" s="5"/>
      <c r="F126" s="86"/>
      <c r="H126" s="5"/>
    </row>
    <row r="127" customFormat="1" ht="15.75" customHeight="1" spans="1:8">
      <c r="A127" s="5"/>
      <c r="B127" s="5"/>
      <c r="D127" s="5"/>
      <c r="E127" s="5"/>
      <c r="F127" s="86"/>
      <c r="H127" s="5"/>
    </row>
    <row r="128" customFormat="1" ht="15.75" customHeight="1" spans="1:8">
      <c r="A128" s="5"/>
      <c r="B128" s="5"/>
      <c r="D128" s="5"/>
      <c r="E128" s="5"/>
      <c r="F128" s="86"/>
      <c r="H128" s="5"/>
    </row>
    <row r="129" customFormat="1" ht="15.75" customHeight="1" spans="1:8">
      <c r="A129" s="5"/>
      <c r="B129" s="5"/>
      <c r="D129" s="5"/>
      <c r="E129" s="5"/>
      <c r="F129" s="86"/>
      <c r="H129" s="5"/>
    </row>
    <row r="130" customFormat="1" ht="15.75" customHeight="1" spans="1:8">
      <c r="A130" s="5"/>
      <c r="B130" s="5"/>
      <c r="D130" s="5"/>
      <c r="E130" s="5"/>
      <c r="F130" s="86"/>
      <c r="H130" s="5"/>
    </row>
    <row r="131" customFormat="1" ht="15.75" customHeight="1" spans="1:8">
      <c r="A131" s="5"/>
      <c r="B131" s="5"/>
      <c r="D131" s="5"/>
      <c r="E131" s="5"/>
      <c r="F131" s="86"/>
      <c r="H131" s="5"/>
    </row>
    <row r="132" customFormat="1" ht="15.75" customHeight="1" spans="1:8">
      <c r="A132" s="5"/>
      <c r="B132" s="5"/>
      <c r="D132" s="5"/>
      <c r="E132" s="5"/>
      <c r="F132" s="86"/>
      <c r="H132" s="5"/>
    </row>
    <row r="133" customFormat="1" ht="15.75" customHeight="1" spans="1:8">
      <c r="A133" s="5"/>
      <c r="B133" s="5"/>
      <c r="D133" s="5"/>
      <c r="E133" s="5"/>
      <c r="F133" s="86"/>
      <c r="H133" s="5"/>
    </row>
    <row r="134" customFormat="1" ht="15.75" customHeight="1" spans="1:8">
      <c r="A134" s="5"/>
      <c r="B134" s="5"/>
      <c r="D134" s="5"/>
      <c r="E134" s="5"/>
      <c r="F134" s="86"/>
      <c r="H134" s="5"/>
    </row>
    <row r="135" customFormat="1" ht="15.75" customHeight="1" spans="1:8">
      <c r="A135" s="5"/>
      <c r="B135" s="5"/>
      <c r="D135" s="5"/>
      <c r="E135" s="5"/>
      <c r="F135" s="86"/>
      <c r="H135" s="5"/>
    </row>
    <row r="136" customFormat="1" ht="15.75" customHeight="1" spans="1:8">
      <c r="A136" s="5"/>
      <c r="B136" s="5"/>
      <c r="D136" s="5"/>
      <c r="E136" s="5"/>
      <c r="F136" s="86"/>
      <c r="H136" s="5"/>
    </row>
    <row r="137" customFormat="1" ht="15.75" customHeight="1" spans="1:8">
      <c r="A137" s="5"/>
      <c r="B137" s="5"/>
      <c r="D137" s="5"/>
      <c r="E137" s="5"/>
      <c r="F137" s="86"/>
      <c r="H137" s="5"/>
    </row>
    <row r="138" customFormat="1" ht="15.75" customHeight="1" spans="1:8">
      <c r="A138" s="5"/>
      <c r="B138" s="5"/>
      <c r="D138" s="5"/>
      <c r="E138" s="5"/>
      <c r="F138" s="86"/>
      <c r="H138" s="5"/>
    </row>
    <row r="139" customFormat="1" ht="15.75" customHeight="1" spans="1:8">
      <c r="A139" s="5"/>
      <c r="B139" s="5"/>
      <c r="D139" s="5"/>
      <c r="E139" s="5"/>
      <c r="F139" s="86"/>
      <c r="H139" s="5"/>
    </row>
    <row r="140" customFormat="1" ht="15.75" customHeight="1" spans="1:8">
      <c r="A140" s="5"/>
      <c r="B140" s="5"/>
      <c r="D140" s="5"/>
      <c r="E140" s="5"/>
      <c r="F140" s="86"/>
      <c r="H140" s="5"/>
    </row>
    <row r="141" customFormat="1" ht="15.75" customHeight="1" spans="1:8">
      <c r="A141" s="5"/>
      <c r="B141" s="5"/>
      <c r="D141" s="5"/>
      <c r="E141" s="5"/>
      <c r="F141" s="86"/>
      <c r="H141" s="5"/>
    </row>
    <row r="142" customFormat="1" ht="15.75" customHeight="1" spans="1:8">
      <c r="A142" s="5"/>
      <c r="B142" s="5"/>
      <c r="D142" s="5"/>
      <c r="E142" s="5"/>
      <c r="F142" s="86"/>
      <c r="H142" s="5"/>
    </row>
    <row r="143" customFormat="1" ht="15.75" customHeight="1" spans="1:8">
      <c r="A143" s="5"/>
      <c r="B143" s="5"/>
      <c r="D143" s="5"/>
      <c r="E143" s="5"/>
      <c r="F143" s="86"/>
      <c r="H143" s="5"/>
    </row>
    <row r="144" customFormat="1" ht="15.75" customHeight="1" spans="1:8">
      <c r="A144" s="5"/>
      <c r="B144" s="5"/>
      <c r="D144" s="5"/>
      <c r="E144" s="5"/>
      <c r="F144" s="86"/>
      <c r="H144" s="5"/>
    </row>
    <row r="145" customFormat="1" ht="15.75" customHeight="1" spans="1:8">
      <c r="A145" s="5"/>
      <c r="B145" s="5"/>
      <c r="D145" s="5"/>
      <c r="E145" s="5"/>
      <c r="F145" s="86"/>
      <c r="H145" s="5"/>
    </row>
    <row r="146" customFormat="1" ht="15.75" customHeight="1" spans="1:8">
      <c r="A146" s="5"/>
      <c r="B146" s="5"/>
      <c r="D146" s="5"/>
      <c r="E146" s="5"/>
      <c r="F146" s="86"/>
      <c r="H146" s="5"/>
    </row>
    <row r="147" customFormat="1" ht="15.75" customHeight="1" spans="1:8">
      <c r="A147" s="5"/>
      <c r="B147" s="5"/>
      <c r="D147" s="5"/>
      <c r="E147" s="5"/>
      <c r="F147" s="86"/>
      <c r="H147" s="5"/>
    </row>
    <row r="148" customFormat="1" ht="15.75" customHeight="1" spans="1:8">
      <c r="A148" s="5"/>
      <c r="B148" s="5"/>
      <c r="D148" s="5"/>
      <c r="E148" s="5"/>
      <c r="F148" s="86"/>
      <c r="H148" s="5"/>
    </row>
    <row r="149" customFormat="1" ht="15.75" customHeight="1" spans="1:8">
      <c r="A149" s="5"/>
      <c r="B149" s="5"/>
      <c r="D149" s="5"/>
      <c r="E149" s="5"/>
      <c r="F149" s="86"/>
      <c r="H149" s="5"/>
    </row>
    <row r="150" customFormat="1" ht="15.75" customHeight="1" spans="1:8">
      <c r="A150" s="5"/>
      <c r="B150" s="5"/>
      <c r="D150" s="5"/>
      <c r="E150" s="5"/>
      <c r="F150" s="86"/>
      <c r="H150" s="5"/>
    </row>
    <row r="151" customFormat="1" ht="15.75" customHeight="1" spans="1:8">
      <c r="A151" s="5"/>
      <c r="B151" s="5"/>
      <c r="D151" s="5"/>
      <c r="E151" s="5"/>
      <c r="F151" s="86"/>
      <c r="H151" s="5"/>
    </row>
    <row r="152" customFormat="1" ht="15.75" customHeight="1" spans="1:8">
      <c r="A152" s="5"/>
      <c r="B152" s="5"/>
      <c r="D152" s="5"/>
      <c r="E152" s="5"/>
      <c r="F152" s="86"/>
      <c r="H152" s="5"/>
    </row>
    <row r="153" customFormat="1" ht="15.75" customHeight="1" spans="1:8">
      <c r="A153" s="5"/>
      <c r="B153" s="5"/>
      <c r="D153" s="5"/>
      <c r="E153" s="5"/>
      <c r="F153" s="86"/>
      <c r="H153" s="5"/>
    </row>
    <row r="154" customFormat="1" ht="15.75" customHeight="1" spans="1:8">
      <c r="A154" s="5"/>
      <c r="B154" s="5"/>
      <c r="D154" s="5"/>
      <c r="E154" s="5"/>
      <c r="F154" s="86"/>
      <c r="H154" s="5"/>
    </row>
    <row r="155" customFormat="1" ht="15.75" customHeight="1" spans="1:8">
      <c r="A155" s="5"/>
      <c r="B155" s="5"/>
      <c r="D155" s="5"/>
      <c r="E155" s="5"/>
      <c r="F155" s="86"/>
      <c r="H155" s="5"/>
    </row>
    <row r="156" customFormat="1" ht="15.75" customHeight="1" spans="1:8">
      <c r="A156" s="5"/>
      <c r="B156" s="5"/>
      <c r="D156" s="5"/>
      <c r="E156" s="5"/>
      <c r="F156" s="86"/>
      <c r="H156" s="5"/>
    </row>
    <row r="157" customFormat="1" ht="15.75" customHeight="1" spans="1:8">
      <c r="A157" s="5"/>
      <c r="B157" s="5"/>
      <c r="D157" s="5"/>
      <c r="E157" s="5"/>
      <c r="F157" s="86"/>
      <c r="H157" s="5"/>
    </row>
    <row r="158" customFormat="1" ht="15.75" customHeight="1" spans="1:8">
      <c r="A158" s="5"/>
      <c r="B158" s="5"/>
      <c r="D158" s="5"/>
      <c r="E158" s="5"/>
      <c r="F158" s="86"/>
      <c r="H158" s="5"/>
    </row>
    <row r="159" customFormat="1" ht="15.75" customHeight="1" spans="1:8">
      <c r="A159" s="5"/>
      <c r="B159" s="5"/>
      <c r="D159" s="5"/>
      <c r="E159" s="5"/>
      <c r="F159" s="86"/>
      <c r="H159" s="5"/>
    </row>
    <row r="160" customFormat="1" ht="15.75" customHeight="1" spans="1:8">
      <c r="A160" s="5"/>
      <c r="B160" s="5"/>
      <c r="D160" s="5"/>
      <c r="E160" s="5"/>
      <c r="F160" s="86"/>
      <c r="H160" s="5"/>
    </row>
    <row r="161" customFormat="1" ht="15.75" customHeight="1" spans="1:8">
      <c r="A161" s="5"/>
      <c r="B161" s="5"/>
      <c r="D161" s="5"/>
      <c r="E161" s="5"/>
      <c r="F161" s="86"/>
      <c r="H161" s="5"/>
    </row>
    <row r="162" customFormat="1" ht="15.75" customHeight="1" spans="1:8">
      <c r="A162" s="5"/>
      <c r="B162" s="5"/>
      <c r="D162" s="5"/>
      <c r="E162" s="5"/>
      <c r="F162" s="86"/>
      <c r="H162" s="5"/>
    </row>
    <row r="163" customFormat="1" ht="15.75" customHeight="1" spans="1:8">
      <c r="A163" s="5"/>
      <c r="B163" s="5"/>
      <c r="D163" s="5"/>
      <c r="E163" s="5"/>
      <c r="F163" s="86"/>
      <c r="H163" s="5"/>
    </row>
    <row r="164" customFormat="1" ht="15.75" customHeight="1" spans="1:8">
      <c r="A164" s="5"/>
      <c r="B164" s="5"/>
      <c r="D164" s="5"/>
      <c r="E164" s="5"/>
      <c r="F164" s="86"/>
      <c r="H164" s="5"/>
    </row>
    <row r="165" customFormat="1" ht="15.75" customHeight="1" spans="1:8">
      <c r="A165" s="5"/>
      <c r="B165" s="5"/>
      <c r="D165" s="5"/>
      <c r="E165" s="5"/>
      <c r="F165" s="86"/>
      <c r="H165" s="5"/>
    </row>
    <row r="166" customFormat="1" ht="15.75" customHeight="1" spans="1:8">
      <c r="A166" s="5"/>
      <c r="B166" s="5"/>
      <c r="D166" s="5"/>
      <c r="E166" s="5"/>
      <c r="F166" s="86"/>
      <c r="H166" s="5"/>
    </row>
    <row r="167" customFormat="1" ht="15.75" customHeight="1" spans="1:8">
      <c r="A167" s="5"/>
      <c r="B167" s="5"/>
      <c r="D167" s="5"/>
      <c r="E167" s="5"/>
      <c r="F167" s="86"/>
      <c r="H167" s="5"/>
    </row>
    <row r="168" customFormat="1" ht="15.75" customHeight="1" spans="1:8">
      <c r="A168" s="5"/>
      <c r="B168" s="5"/>
      <c r="D168" s="5"/>
      <c r="E168" s="5"/>
      <c r="F168" s="86"/>
      <c r="H168" s="5"/>
    </row>
    <row r="169" customFormat="1" ht="15.75" customHeight="1" spans="1:8">
      <c r="A169" s="5"/>
      <c r="B169" s="5"/>
      <c r="D169" s="5"/>
      <c r="E169" s="5"/>
      <c r="F169" s="86"/>
      <c r="H169" s="5"/>
    </row>
    <row r="170" customFormat="1" ht="15.75" customHeight="1" spans="1:8">
      <c r="A170" s="5"/>
      <c r="B170" s="5"/>
      <c r="D170" s="5"/>
      <c r="E170" s="5"/>
      <c r="F170" s="86"/>
      <c r="H170" s="5"/>
    </row>
    <row r="171" customFormat="1" ht="15.75" customHeight="1" spans="1:8">
      <c r="A171" s="5"/>
      <c r="B171" s="5"/>
      <c r="D171" s="5"/>
      <c r="E171" s="5"/>
      <c r="F171" s="86"/>
      <c r="H171" s="5"/>
    </row>
    <row r="172" customFormat="1" ht="15.75" customHeight="1" spans="1:8">
      <c r="A172" s="5"/>
      <c r="B172" s="5"/>
      <c r="D172" s="5"/>
      <c r="E172" s="5"/>
      <c r="F172" s="86"/>
      <c r="H172" s="5"/>
    </row>
    <row r="173" customFormat="1" ht="15.75" customHeight="1" spans="1:8">
      <c r="A173" s="5"/>
      <c r="B173" s="5"/>
      <c r="D173" s="5"/>
      <c r="E173" s="5"/>
      <c r="F173" s="86"/>
      <c r="H173" s="5"/>
    </row>
    <row r="174" customFormat="1" ht="15.75" customHeight="1" spans="1:8">
      <c r="A174" s="5"/>
      <c r="B174" s="5"/>
      <c r="D174" s="5"/>
      <c r="E174" s="5"/>
      <c r="F174" s="86"/>
      <c r="H174" s="5"/>
    </row>
    <row r="175" customFormat="1" ht="15.75" customHeight="1" spans="1:8">
      <c r="A175" s="5"/>
      <c r="B175" s="5"/>
      <c r="D175" s="5"/>
      <c r="E175" s="5"/>
      <c r="F175" s="86"/>
      <c r="H175" s="5"/>
    </row>
    <row r="176" customFormat="1" ht="15.75" customHeight="1" spans="1:8">
      <c r="A176" s="5"/>
      <c r="B176" s="5"/>
      <c r="D176" s="5"/>
      <c r="E176" s="5"/>
      <c r="F176" s="86"/>
      <c r="H176" s="5"/>
    </row>
    <row r="177" customFormat="1" ht="15.75" customHeight="1" spans="1:8">
      <c r="A177" s="5"/>
      <c r="B177" s="5"/>
      <c r="D177" s="5"/>
      <c r="E177" s="5"/>
      <c r="F177" s="86"/>
      <c r="H177" s="5"/>
    </row>
    <row r="178" customFormat="1" ht="15.75" customHeight="1" spans="1:8">
      <c r="A178" s="5"/>
      <c r="B178" s="5"/>
      <c r="D178" s="5"/>
      <c r="E178" s="5"/>
      <c r="F178" s="86"/>
      <c r="H178" s="5"/>
    </row>
    <row r="179" customFormat="1" ht="15.75" customHeight="1" spans="1:8">
      <c r="A179" s="5"/>
      <c r="B179" s="5"/>
      <c r="D179" s="5"/>
      <c r="E179" s="5"/>
      <c r="F179" s="86"/>
      <c r="H179" s="5"/>
    </row>
    <row r="180" customFormat="1" ht="15.75" customHeight="1" spans="1:8">
      <c r="A180" s="5"/>
      <c r="B180" s="5"/>
      <c r="D180" s="5"/>
      <c r="E180" s="5"/>
      <c r="F180" s="86"/>
      <c r="H180" s="5"/>
    </row>
    <row r="181" customFormat="1" ht="15.75" customHeight="1" spans="1:8">
      <c r="A181" s="5"/>
      <c r="B181" s="5"/>
      <c r="D181" s="5"/>
      <c r="E181" s="5"/>
      <c r="F181" s="86"/>
      <c r="H181" s="5"/>
    </row>
    <row r="182" customFormat="1" ht="15.75" customHeight="1" spans="1:8">
      <c r="A182" s="5"/>
      <c r="B182" s="5"/>
      <c r="D182" s="5"/>
      <c r="E182" s="5"/>
      <c r="F182" s="86"/>
      <c r="H182" s="5"/>
    </row>
    <row r="183" customFormat="1" ht="15.75" customHeight="1" spans="1:8">
      <c r="A183" s="5"/>
      <c r="B183" s="5"/>
      <c r="D183" s="5"/>
      <c r="E183" s="5"/>
      <c r="F183" s="86"/>
      <c r="H183" s="5"/>
    </row>
    <row r="184" customFormat="1" ht="15.75" customHeight="1" spans="1:8">
      <c r="A184" s="5"/>
      <c r="B184" s="5"/>
      <c r="D184" s="5"/>
      <c r="E184" s="5"/>
      <c r="F184" s="86"/>
      <c r="H184" s="5"/>
    </row>
    <row r="185" customFormat="1" ht="15.75" customHeight="1" spans="1:8">
      <c r="A185" s="5"/>
      <c r="B185" s="5"/>
      <c r="D185" s="5"/>
      <c r="E185" s="5"/>
      <c r="F185" s="86"/>
      <c r="H185" s="5"/>
    </row>
    <row r="186" customFormat="1" ht="15.75" customHeight="1" spans="1:8">
      <c r="A186" s="5"/>
      <c r="B186" s="5"/>
      <c r="D186" s="5"/>
      <c r="E186" s="5"/>
      <c r="F186" s="86"/>
      <c r="H186" s="5"/>
    </row>
    <row r="187" customFormat="1" ht="15.75" customHeight="1" spans="1:8">
      <c r="A187" s="5"/>
      <c r="B187" s="5"/>
      <c r="D187" s="5"/>
      <c r="E187" s="5"/>
      <c r="F187" s="86"/>
      <c r="H187" s="5"/>
    </row>
    <row r="188" customFormat="1" ht="15.75" customHeight="1" spans="1:8">
      <c r="A188" s="5"/>
      <c r="B188" s="5"/>
      <c r="D188" s="5"/>
      <c r="E188" s="5"/>
      <c r="F188" s="86"/>
      <c r="H188" s="5"/>
    </row>
    <row r="189" customFormat="1" ht="15.75" customHeight="1" spans="1:8">
      <c r="A189" s="5"/>
      <c r="B189" s="5"/>
      <c r="D189" s="5"/>
      <c r="E189" s="5"/>
      <c r="F189" s="86"/>
      <c r="H189" s="5"/>
    </row>
    <row r="190" customFormat="1" ht="15.75" customHeight="1" spans="1:8">
      <c r="A190" s="5"/>
      <c r="B190" s="5"/>
      <c r="D190" s="5"/>
      <c r="E190" s="5"/>
      <c r="F190" s="86"/>
      <c r="H190" s="5"/>
    </row>
    <row r="191" customFormat="1" ht="15.75" customHeight="1" spans="1:8">
      <c r="A191" s="5"/>
      <c r="B191" s="5"/>
      <c r="D191" s="5"/>
      <c r="E191" s="5"/>
      <c r="F191" s="86"/>
      <c r="H191" s="5"/>
    </row>
    <row r="192" customFormat="1" ht="15.75" customHeight="1" spans="1:8">
      <c r="A192" s="5"/>
      <c r="B192" s="5"/>
      <c r="D192" s="5"/>
      <c r="E192" s="5"/>
      <c r="F192" s="86"/>
      <c r="H192" s="5"/>
    </row>
    <row r="193" customFormat="1" ht="15.75" customHeight="1" spans="1:8">
      <c r="A193" s="5"/>
      <c r="B193" s="5"/>
      <c r="D193" s="5"/>
      <c r="E193" s="5"/>
      <c r="F193" s="86"/>
      <c r="H193" s="5"/>
    </row>
    <row r="194" customFormat="1" ht="15.75" customHeight="1" spans="1:8">
      <c r="A194" s="5"/>
      <c r="B194" s="5"/>
      <c r="D194" s="5"/>
      <c r="E194" s="5"/>
      <c r="F194" s="86"/>
      <c r="H194" s="5"/>
    </row>
    <row r="195" customFormat="1" ht="15.75" customHeight="1" spans="1:8">
      <c r="A195" s="5"/>
      <c r="B195" s="5"/>
      <c r="D195" s="5"/>
      <c r="E195" s="5"/>
      <c r="F195" s="86"/>
      <c r="H195" s="5"/>
    </row>
    <row r="196" customFormat="1" ht="15.75" customHeight="1" spans="1:8">
      <c r="A196" s="5"/>
      <c r="B196" s="5"/>
      <c r="D196" s="5"/>
      <c r="E196" s="5"/>
      <c r="F196" s="86"/>
      <c r="H196" s="5"/>
    </row>
    <row r="197" customFormat="1" ht="15.75" customHeight="1" spans="1:8">
      <c r="A197" s="5"/>
      <c r="B197" s="5"/>
      <c r="D197" s="5"/>
      <c r="E197" s="5"/>
      <c r="F197" s="86"/>
      <c r="H197" s="5"/>
    </row>
    <row r="198" customFormat="1" ht="15.75" customHeight="1" spans="1:8">
      <c r="A198" s="5"/>
      <c r="B198" s="5"/>
      <c r="D198" s="5"/>
      <c r="E198" s="5"/>
      <c r="F198" s="86"/>
      <c r="H198" s="5"/>
    </row>
    <row r="199" customFormat="1" ht="15.75" customHeight="1" spans="1:8">
      <c r="A199" s="5"/>
      <c r="B199" s="5"/>
      <c r="D199" s="5"/>
      <c r="E199" s="5"/>
      <c r="F199" s="86"/>
      <c r="H199" s="5"/>
    </row>
    <row r="200" customFormat="1" ht="15.75" customHeight="1" spans="1:8">
      <c r="A200" s="5"/>
      <c r="B200" s="5"/>
      <c r="D200" s="5"/>
      <c r="E200" s="5"/>
      <c r="F200" s="86"/>
      <c r="H200" s="5"/>
    </row>
    <row r="201" customFormat="1" ht="15.75" customHeight="1" spans="1:8">
      <c r="A201" s="5"/>
      <c r="B201" s="5"/>
      <c r="D201" s="5"/>
      <c r="E201" s="5"/>
      <c r="F201" s="86"/>
      <c r="H201" s="5"/>
    </row>
    <row r="202" customFormat="1" ht="15.75" customHeight="1" spans="1:8">
      <c r="A202" s="5"/>
      <c r="B202" s="5"/>
      <c r="D202" s="5"/>
      <c r="E202" s="5"/>
      <c r="F202" s="86"/>
      <c r="H202" s="5"/>
    </row>
    <row r="203" customFormat="1" ht="15.75" customHeight="1" spans="1:8">
      <c r="A203" s="5"/>
      <c r="B203" s="5"/>
      <c r="D203" s="5"/>
      <c r="E203" s="5"/>
      <c r="F203" s="86"/>
      <c r="H203" s="5"/>
    </row>
    <row r="204" customFormat="1" ht="15.75" customHeight="1" spans="1:8">
      <c r="A204" s="5"/>
      <c r="B204" s="5"/>
      <c r="D204" s="5"/>
      <c r="E204" s="5"/>
      <c r="F204" s="86"/>
      <c r="H204" s="5"/>
    </row>
    <row r="205" customFormat="1" ht="15.75" customHeight="1" spans="1:8">
      <c r="A205" s="5"/>
      <c r="B205" s="5"/>
      <c r="D205" s="5"/>
      <c r="E205" s="5"/>
      <c r="F205" s="86"/>
      <c r="H205" s="5"/>
    </row>
    <row r="206" customFormat="1" ht="15.75" customHeight="1" spans="1:8">
      <c r="A206" s="5"/>
      <c r="B206" s="5"/>
      <c r="D206" s="5"/>
      <c r="E206" s="5"/>
      <c r="F206" s="86"/>
      <c r="H206" s="5"/>
    </row>
    <row r="207" customFormat="1" ht="15.75" customHeight="1" spans="1:8">
      <c r="A207" s="5"/>
      <c r="B207" s="5"/>
      <c r="D207" s="5"/>
      <c r="E207" s="5"/>
      <c r="F207" s="86"/>
      <c r="H207" s="5"/>
    </row>
    <row r="208" customFormat="1" ht="15.75" customHeight="1" spans="1:8">
      <c r="A208" s="5"/>
      <c r="B208" s="5"/>
      <c r="D208" s="5"/>
      <c r="E208" s="5"/>
      <c r="F208" s="86"/>
      <c r="H208" s="5"/>
    </row>
    <row r="209" customFormat="1" ht="15.75" customHeight="1" spans="1:8">
      <c r="A209" s="5"/>
      <c r="B209" s="5"/>
      <c r="D209" s="5"/>
      <c r="E209" s="5"/>
      <c r="F209" s="86"/>
      <c r="H209" s="5"/>
    </row>
    <row r="210" customFormat="1" ht="15.75" customHeight="1" spans="1:8">
      <c r="A210" s="5"/>
      <c r="B210" s="5"/>
      <c r="D210" s="5"/>
      <c r="E210" s="5"/>
      <c r="F210" s="86"/>
      <c r="H210" s="5"/>
    </row>
    <row r="211" customFormat="1" ht="15.75" customHeight="1" spans="1:8">
      <c r="A211" s="5"/>
      <c r="B211" s="5"/>
      <c r="D211" s="5"/>
      <c r="E211" s="5"/>
      <c r="F211" s="86"/>
      <c r="H211" s="5"/>
    </row>
    <row r="212" customFormat="1" ht="15.75" customHeight="1" spans="1:8">
      <c r="A212" s="5"/>
      <c r="B212" s="5"/>
      <c r="D212" s="5"/>
      <c r="E212" s="5"/>
      <c r="F212" s="86"/>
      <c r="H212" s="5"/>
    </row>
    <row r="213" customFormat="1" ht="15.75" customHeight="1" spans="1:8">
      <c r="A213" s="5"/>
      <c r="B213" s="5"/>
      <c r="D213" s="5"/>
      <c r="E213" s="5"/>
      <c r="F213" s="86"/>
      <c r="H213" s="5"/>
    </row>
    <row r="214" customFormat="1" ht="15.75" customHeight="1" spans="1:8">
      <c r="A214" s="5"/>
      <c r="B214" s="5"/>
      <c r="D214" s="5"/>
      <c r="E214" s="5"/>
      <c r="F214" s="86"/>
      <c r="H214" s="5"/>
    </row>
    <row r="215" customFormat="1" ht="15.75" customHeight="1" spans="1:8">
      <c r="A215" s="5"/>
      <c r="B215" s="5"/>
      <c r="D215" s="5"/>
      <c r="E215" s="5"/>
      <c r="F215" s="86"/>
      <c r="H215" s="5"/>
    </row>
    <row r="216" customFormat="1" ht="15.75" customHeight="1" spans="1:8">
      <c r="A216" s="5"/>
      <c r="B216" s="5"/>
      <c r="D216" s="5"/>
      <c r="E216" s="5"/>
      <c r="F216" s="86"/>
      <c r="H216" s="5"/>
    </row>
    <row r="217" customFormat="1" ht="15.75" customHeight="1" spans="1:8">
      <c r="A217" s="5"/>
      <c r="B217" s="5"/>
      <c r="D217" s="5"/>
      <c r="E217" s="5"/>
      <c r="F217" s="86"/>
      <c r="H217" s="5"/>
    </row>
    <row r="218" customFormat="1" ht="15.75" customHeight="1" spans="1:8">
      <c r="A218" s="5"/>
      <c r="B218" s="5"/>
      <c r="D218" s="5"/>
      <c r="E218" s="5"/>
      <c r="F218" s="86"/>
      <c r="H218" s="5"/>
    </row>
    <row r="219" customFormat="1" ht="15.75" customHeight="1" spans="1:8">
      <c r="A219" s="5"/>
      <c r="B219" s="5"/>
      <c r="D219" s="5"/>
      <c r="E219" s="5"/>
      <c r="F219" s="86"/>
      <c r="H219" s="5"/>
    </row>
    <row r="220" customFormat="1" ht="15.75" customHeight="1" spans="1:8">
      <c r="A220" s="5"/>
      <c r="B220" s="5"/>
      <c r="D220" s="5"/>
      <c r="E220" s="5"/>
      <c r="F220" s="86"/>
      <c r="H220" s="5"/>
    </row>
    <row r="221" customFormat="1" ht="15.75" customHeight="1" spans="1:8">
      <c r="A221" s="5"/>
      <c r="B221" s="5"/>
      <c r="D221" s="5"/>
      <c r="E221" s="5"/>
      <c r="F221" s="86"/>
      <c r="H221" s="5"/>
    </row>
    <row r="222" customFormat="1" ht="15.75" customHeight="1" spans="1:8">
      <c r="A222" s="5"/>
      <c r="B222" s="5"/>
      <c r="D222" s="5"/>
      <c r="E222" s="5"/>
      <c r="F222" s="86"/>
      <c r="H222" s="5"/>
    </row>
    <row r="223" customFormat="1" ht="15.75" customHeight="1" spans="1:8">
      <c r="A223" s="5"/>
      <c r="B223" s="5"/>
      <c r="D223" s="5"/>
      <c r="E223" s="5"/>
      <c r="F223" s="86"/>
      <c r="H223" s="5"/>
    </row>
    <row r="224" customFormat="1" ht="15.75" customHeight="1" spans="1:8">
      <c r="A224" s="5"/>
      <c r="B224" s="5"/>
      <c r="D224" s="5"/>
      <c r="E224" s="5"/>
      <c r="F224" s="86"/>
      <c r="H224" s="5"/>
    </row>
    <row r="225" customFormat="1" ht="15.75" customHeight="1" spans="1:8">
      <c r="A225" s="5"/>
      <c r="B225" s="5"/>
      <c r="D225" s="5"/>
      <c r="E225" s="5"/>
      <c r="F225" s="86"/>
      <c r="H225" s="5"/>
    </row>
    <row r="226" customFormat="1" ht="15.75" customHeight="1" spans="1:8">
      <c r="A226" s="5"/>
      <c r="B226" s="5"/>
      <c r="D226" s="5"/>
      <c r="E226" s="5"/>
      <c r="F226" s="86"/>
      <c r="H226" s="5"/>
    </row>
    <row r="227" customFormat="1" ht="15.75" customHeight="1" spans="1:8">
      <c r="A227" s="5"/>
      <c r="B227" s="5"/>
      <c r="D227" s="5"/>
      <c r="E227" s="5"/>
      <c r="F227" s="86"/>
      <c r="H227" s="5"/>
    </row>
    <row r="228" customFormat="1" ht="15.75" customHeight="1" spans="1:8">
      <c r="A228" s="5"/>
      <c r="B228" s="5"/>
      <c r="D228" s="5"/>
      <c r="E228" s="5"/>
      <c r="F228" s="86"/>
      <c r="H228" s="5"/>
    </row>
    <row r="229" customFormat="1" ht="15.75" customHeight="1" spans="1:8">
      <c r="A229" s="5"/>
      <c r="B229" s="5"/>
      <c r="D229" s="5"/>
      <c r="E229" s="5"/>
      <c r="F229" s="86"/>
      <c r="H229" s="5"/>
    </row>
    <row r="230" customFormat="1" ht="15.75" customHeight="1" spans="1:8">
      <c r="A230" s="5"/>
      <c r="B230" s="5"/>
      <c r="D230" s="5"/>
      <c r="E230" s="5"/>
      <c r="F230" s="86"/>
      <c r="H230" s="5"/>
    </row>
    <row r="231" customFormat="1" ht="15.75" customHeight="1" spans="1:8">
      <c r="A231" s="5"/>
      <c r="B231" s="5"/>
      <c r="D231" s="5"/>
      <c r="E231" s="5"/>
      <c r="F231" s="86"/>
      <c r="H231" s="5"/>
    </row>
    <row r="232" customFormat="1" ht="15.75" customHeight="1" spans="1:8">
      <c r="A232" s="5"/>
      <c r="B232" s="5"/>
      <c r="D232" s="5"/>
      <c r="E232" s="5"/>
      <c r="F232" s="86"/>
      <c r="H232" s="5"/>
    </row>
    <row r="233" customFormat="1" ht="15.75" customHeight="1" spans="1:8">
      <c r="A233" s="5"/>
      <c r="B233" s="5"/>
      <c r="D233" s="5"/>
      <c r="E233" s="5"/>
      <c r="F233" s="86"/>
      <c r="H233" s="5"/>
    </row>
    <row r="234" customFormat="1" ht="15.75" customHeight="1" spans="1:8">
      <c r="A234" s="5"/>
      <c r="B234" s="5"/>
      <c r="D234" s="5"/>
      <c r="E234" s="5"/>
      <c r="F234" s="86"/>
      <c r="H234" s="5"/>
    </row>
    <row r="235" customFormat="1" ht="15.75" customHeight="1" spans="1:8">
      <c r="A235" s="5"/>
      <c r="B235" s="5"/>
      <c r="D235" s="5"/>
      <c r="E235" s="5"/>
      <c r="F235" s="86"/>
      <c r="H235" s="5"/>
    </row>
    <row r="236" customFormat="1" ht="15.75" customHeight="1" spans="1:8">
      <c r="A236" s="5"/>
      <c r="B236" s="5"/>
      <c r="D236" s="5"/>
      <c r="E236" s="5"/>
      <c r="F236" s="86"/>
      <c r="H236" s="5"/>
    </row>
    <row r="237" customFormat="1" ht="15.75" customHeight="1" spans="1:8">
      <c r="A237" s="5"/>
      <c r="B237" s="5"/>
      <c r="D237" s="5"/>
      <c r="E237" s="5"/>
      <c r="F237" s="86"/>
      <c r="H237" s="5"/>
    </row>
    <row r="238" customFormat="1" ht="15.75" customHeight="1" spans="1:8">
      <c r="A238" s="5"/>
      <c r="B238" s="5"/>
      <c r="D238" s="5"/>
      <c r="E238" s="5"/>
      <c r="F238" s="86"/>
      <c r="H238" s="5"/>
    </row>
    <row r="239" customFormat="1" ht="15.75" customHeight="1" spans="1:8">
      <c r="A239" s="5"/>
      <c r="B239" s="5"/>
      <c r="D239" s="5"/>
      <c r="E239" s="5"/>
      <c r="F239" s="86"/>
      <c r="H239" s="5"/>
    </row>
    <row r="240" customFormat="1" ht="15.75" customHeight="1" spans="1:8">
      <c r="A240" s="5"/>
      <c r="B240" s="5"/>
      <c r="D240" s="5"/>
      <c r="E240" s="5"/>
      <c r="F240" s="86"/>
      <c r="H240" s="5"/>
    </row>
    <row r="241" customFormat="1" ht="15.75" customHeight="1" spans="1:8">
      <c r="A241" s="5"/>
      <c r="B241" s="5"/>
      <c r="D241" s="5"/>
      <c r="E241" s="5"/>
      <c r="F241" s="86"/>
      <c r="H241" s="5"/>
    </row>
    <row r="242" customFormat="1" ht="15.75" customHeight="1" spans="1:8">
      <c r="A242" s="5"/>
      <c r="B242" s="5"/>
      <c r="D242" s="5"/>
      <c r="E242" s="5"/>
      <c r="F242" s="86"/>
      <c r="H242" s="5"/>
    </row>
    <row r="243" customFormat="1" ht="15.75" customHeight="1" spans="1:8">
      <c r="A243" s="5"/>
      <c r="B243" s="5"/>
      <c r="D243" s="5"/>
      <c r="E243" s="5"/>
      <c r="F243" s="86"/>
      <c r="H243" s="5"/>
    </row>
    <row r="244" customFormat="1" ht="15.75" customHeight="1" spans="1:8">
      <c r="A244" s="5"/>
      <c r="B244" s="5"/>
      <c r="D244" s="5"/>
      <c r="E244" s="5"/>
      <c r="F244" s="86"/>
      <c r="H244" s="5"/>
    </row>
    <row r="245" customFormat="1" ht="15.75" customHeight="1" spans="1:8">
      <c r="A245" s="5"/>
      <c r="B245" s="5"/>
      <c r="D245" s="5"/>
      <c r="E245" s="5"/>
      <c r="F245" s="86"/>
      <c r="H245" s="5"/>
    </row>
    <row r="246" customFormat="1" ht="15.75" customHeight="1" spans="1:8">
      <c r="A246" s="5"/>
      <c r="B246" s="5"/>
      <c r="D246" s="5"/>
      <c r="E246" s="5"/>
      <c r="F246" s="86"/>
      <c r="H246" s="5"/>
    </row>
    <row r="247" customFormat="1" ht="15.75" customHeight="1" spans="1:8">
      <c r="A247" s="5"/>
      <c r="B247" s="5"/>
      <c r="D247" s="5"/>
      <c r="E247" s="5"/>
      <c r="F247" s="86"/>
      <c r="H247" s="5"/>
    </row>
    <row r="248" customFormat="1" ht="15.75" customHeight="1" spans="1:8">
      <c r="A248" s="5"/>
      <c r="B248" s="5"/>
      <c r="D248" s="5"/>
      <c r="E248" s="5"/>
      <c r="F248" s="86"/>
      <c r="H248" s="5"/>
    </row>
    <row r="249" customFormat="1" ht="15.75" customHeight="1" spans="1:8">
      <c r="A249" s="5"/>
      <c r="B249" s="5"/>
      <c r="D249" s="5"/>
      <c r="E249" s="5"/>
      <c r="F249" s="86"/>
      <c r="H249" s="5"/>
    </row>
    <row r="250" customFormat="1" ht="15.75" customHeight="1" spans="1:8">
      <c r="A250" s="5"/>
      <c r="B250" s="5"/>
      <c r="D250" s="5"/>
      <c r="E250" s="5"/>
      <c r="F250" s="86"/>
      <c r="H250" s="5"/>
    </row>
    <row r="251" customFormat="1" ht="15.75" customHeight="1" spans="1:8">
      <c r="A251" s="5"/>
      <c r="B251" s="5"/>
      <c r="D251" s="5"/>
      <c r="E251" s="5"/>
      <c r="F251" s="86"/>
      <c r="H251" s="5"/>
    </row>
    <row r="252" customFormat="1" ht="15.75" customHeight="1" spans="1:8">
      <c r="A252" s="5"/>
      <c r="B252" s="5"/>
      <c r="D252" s="5"/>
      <c r="E252" s="5"/>
      <c r="F252" s="86"/>
      <c r="H252" s="5"/>
    </row>
    <row r="253" customFormat="1" ht="15.75" customHeight="1" spans="1:8">
      <c r="A253" s="5"/>
      <c r="B253" s="5"/>
      <c r="D253" s="5"/>
      <c r="E253" s="5"/>
      <c r="F253" s="86"/>
      <c r="H253" s="5"/>
    </row>
    <row r="254" customFormat="1" ht="15.75" customHeight="1" spans="1:8">
      <c r="A254" s="5"/>
      <c r="B254" s="5"/>
      <c r="D254" s="5"/>
      <c r="E254" s="5"/>
      <c r="F254" s="86"/>
      <c r="H254" s="5"/>
    </row>
    <row r="255" customFormat="1" ht="15.75" customHeight="1" spans="1:8">
      <c r="A255" s="5"/>
      <c r="B255" s="5"/>
      <c r="D255" s="5"/>
      <c r="E255" s="5"/>
      <c r="F255" s="86"/>
      <c r="H255" s="5"/>
    </row>
    <row r="256" customFormat="1" ht="15.75" customHeight="1" spans="1:8">
      <c r="A256" s="5"/>
      <c r="B256" s="5"/>
      <c r="D256" s="5"/>
      <c r="E256" s="5"/>
      <c r="F256" s="86"/>
      <c r="H256" s="5"/>
    </row>
    <row r="257" customFormat="1" ht="15.75" customHeight="1" spans="1:8">
      <c r="A257" s="5"/>
      <c r="B257" s="5"/>
      <c r="D257" s="5"/>
      <c r="E257" s="5"/>
      <c r="F257" s="86"/>
      <c r="H257" s="5"/>
    </row>
    <row r="258" customFormat="1" ht="15.75" customHeight="1" spans="1:8">
      <c r="A258" s="5"/>
      <c r="B258" s="5"/>
      <c r="D258" s="5"/>
      <c r="E258" s="5"/>
      <c r="F258" s="86"/>
      <c r="H258" s="5"/>
    </row>
    <row r="259" customFormat="1" ht="15.75" customHeight="1" spans="1:8">
      <c r="A259" s="5"/>
      <c r="B259" s="5"/>
      <c r="D259" s="5"/>
      <c r="E259" s="5"/>
      <c r="F259" s="86"/>
      <c r="H259" s="5"/>
    </row>
    <row r="260" customFormat="1" ht="15.75" customHeight="1" spans="1:8">
      <c r="A260" s="5"/>
      <c r="B260" s="5"/>
      <c r="D260" s="5"/>
      <c r="E260" s="5"/>
      <c r="F260" s="86"/>
      <c r="H260" s="5"/>
    </row>
    <row r="261" customFormat="1" ht="15.75" customHeight="1" spans="1:8">
      <c r="A261" s="5"/>
      <c r="B261" s="5"/>
      <c r="D261" s="5"/>
      <c r="E261" s="5"/>
      <c r="F261" s="86"/>
      <c r="H261" s="5"/>
    </row>
    <row r="262" customFormat="1" ht="15.75" customHeight="1" spans="1:8">
      <c r="A262" s="5"/>
      <c r="B262" s="5"/>
      <c r="D262" s="5"/>
      <c r="E262" s="5"/>
      <c r="F262" s="86"/>
      <c r="H262" s="5"/>
    </row>
    <row r="263" customFormat="1" ht="15.75" customHeight="1" spans="1:8">
      <c r="A263" s="5"/>
      <c r="B263" s="5"/>
      <c r="D263" s="5"/>
      <c r="E263" s="5"/>
      <c r="F263" s="86"/>
      <c r="H263" s="5"/>
    </row>
    <row r="264" customFormat="1" ht="15.75" customHeight="1" spans="1:8">
      <c r="A264" s="5"/>
      <c r="B264" s="5"/>
      <c r="D264" s="5"/>
      <c r="E264" s="5"/>
      <c r="F264" s="86"/>
      <c r="H264" s="5"/>
    </row>
    <row r="265" customFormat="1" ht="15.75" customHeight="1" spans="1:8">
      <c r="A265" s="5"/>
      <c r="B265" s="5"/>
      <c r="D265" s="5"/>
      <c r="E265" s="5"/>
      <c r="F265" s="86"/>
      <c r="H265" s="5"/>
    </row>
    <row r="266" customFormat="1" ht="15.75" customHeight="1" spans="1:8">
      <c r="A266" s="5"/>
      <c r="B266" s="5"/>
      <c r="D266" s="5"/>
      <c r="E266" s="5"/>
      <c r="F266" s="86"/>
      <c r="H266" s="5"/>
    </row>
    <row r="267" customFormat="1" ht="15.75" customHeight="1" spans="1:8">
      <c r="A267" s="5"/>
      <c r="B267" s="5"/>
      <c r="D267" s="5"/>
      <c r="E267" s="5"/>
      <c r="F267" s="86"/>
      <c r="H267" s="5"/>
    </row>
    <row r="268" customFormat="1" ht="15.75" customHeight="1" spans="1:8">
      <c r="A268" s="5"/>
      <c r="B268" s="5"/>
      <c r="D268" s="5"/>
      <c r="E268" s="5"/>
      <c r="F268" s="86"/>
      <c r="H268" s="5"/>
    </row>
    <row r="269" customFormat="1" ht="15.75" customHeight="1" spans="1:8">
      <c r="A269" s="5"/>
      <c r="B269" s="5"/>
      <c r="D269" s="5"/>
      <c r="E269" s="5"/>
      <c r="F269" s="86"/>
      <c r="H269" s="5"/>
    </row>
    <row r="270" customFormat="1" ht="15.75" customHeight="1" spans="1:8">
      <c r="A270" s="5"/>
      <c r="B270" s="5"/>
      <c r="D270" s="5"/>
      <c r="E270" s="5"/>
      <c r="F270" s="86"/>
      <c r="H270" s="5"/>
    </row>
    <row r="271" customFormat="1" ht="15.75" customHeight="1" spans="1:2">
      <c r="A271" s="13"/>
      <c r="B271" s="323"/>
    </row>
    <row r="272" customFormat="1" ht="15.75" customHeight="1" spans="1:2">
      <c r="A272" s="13"/>
      <c r="B272" s="323"/>
    </row>
    <row r="273" customFormat="1" ht="15.75" customHeight="1" spans="1:2">
      <c r="A273" s="13"/>
      <c r="B273" s="323"/>
    </row>
    <row r="274" customFormat="1" ht="15.75" customHeight="1" spans="1:2">
      <c r="A274" s="13"/>
      <c r="B274" s="323"/>
    </row>
    <row r="275" customFormat="1" ht="15.75" customHeight="1" spans="1:2">
      <c r="A275" s="13"/>
      <c r="B275" s="323"/>
    </row>
    <row r="276" customFormat="1" ht="15.75" customHeight="1" spans="1:2">
      <c r="A276" s="13"/>
      <c r="B276" s="323"/>
    </row>
    <row r="277" customFormat="1" ht="15.75" customHeight="1" spans="1:2">
      <c r="A277" s="13"/>
      <c r="B277" s="323"/>
    </row>
    <row r="278" customFormat="1" ht="15.75" customHeight="1" spans="1:2">
      <c r="A278" s="13"/>
      <c r="B278" s="323"/>
    </row>
    <row r="279" customFormat="1" ht="15.75" customHeight="1" spans="1:2">
      <c r="A279" s="13"/>
      <c r="B279" s="323"/>
    </row>
    <row r="280" customFormat="1" ht="15.75" customHeight="1" spans="1:2">
      <c r="A280" s="13"/>
      <c r="B280" s="323"/>
    </row>
    <row r="281" customFormat="1" ht="15.75" customHeight="1" spans="1:2">
      <c r="A281" s="13"/>
      <c r="B281" s="323"/>
    </row>
    <row r="282" customFormat="1" ht="15.75" customHeight="1" spans="1:2">
      <c r="A282" s="13"/>
      <c r="B282" s="323"/>
    </row>
    <row r="283" customFormat="1" ht="15.75" customHeight="1" spans="1:2">
      <c r="A283" s="13"/>
      <c r="B283" s="323"/>
    </row>
    <row r="284" customFormat="1" ht="15.75" customHeight="1" spans="1:2">
      <c r="A284" s="13"/>
      <c r="B284" s="323"/>
    </row>
    <row r="285" customFormat="1" ht="15.75" customHeight="1" spans="1:2">
      <c r="A285" s="13"/>
      <c r="B285" s="323"/>
    </row>
    <row r="286" customFormat="1" ht="15.75" customHeight="1" spans="1:2">
      <c r="A286" s="13"/>
      <c r="B286" s="323"/>
    </row>
    <row r="287" customFormat="1" ht="15.75" customHeight="1" spans="1:2">
      <c r="A287" s="13"/>
      <c r="B287" s="323"/>
    </row>
    <row r="288" customFormat="1" ht="15.75" customHeight="1" spans="1:2">
      <c r="A288" s="13"/>
      <c r="B288" s="323"/>
    </row>
    <row r="289" customFormat="1" ht="15.75" customHeight="1" spans="1:2">
      <c r="A289" s="13"/>
      <c r="B289" s="323"/>
    </row>
    <row r="290" customFormat="1" ht="15.75" customHeight="1" spans="1:2">
      <c r="A290" s="13"/>
      <c r="B290" s="323"/>
    </row>
    <row r="291" customFormat="1" ht="15.75" customHeight="1" spans="1:2">
      <c r="A291" s="13"/>
      <c r="B291" s="323"/>
    </row>
    <row r="292" customFormat="1" ht="15.75" customHeight="1" spans="1:2">
      <c r="A292" s="13"/>
      <c r="B292" s="323"/>
    </row>
    <row r="293" customFormat="1" ht="15.75" customHeight="1" spans="1:2">
      <c r="A293" s="13"/>
      <c r="B293" s="323"/>
    </row>
    <row r="294" customFormat="1" ht="15.75" customHeight="1" spans="1:2">
      <c r="A294" s="13"/>
      <c r="B294" s="323"/>
    </row>
    <row r="295" customFormat="1" ht="15.75" customHeight="1" spans="1:2">
      <c r="A295" s="13"/>
      <c r="B295" s="323"/>
    </row>
    <row r="296" customFormat="1" ht="15.75" customHeight="1" spans="1:2">
      <c r="A296" s="13"/>
      <c r="B296" s="323"/>
    </row>
    <row r="297" customFormat="1" ht="15.75" customHeight="1" spans="1:2">
      <c r="A297" s="13"/>
      <c r="B297" s="323"/>
    </row>
    <row r="298" customFormat="1" ht="15.75" customHeight="1" spans="1:2">
      <c r="A298" s="13"/>
      <c r="B298" s="323"/>
    </row>
    <row r="299" customFormat="1" ht="15.75" customHeight="1" spans="1:2">
      <c r="A299" s="13"/>
      <c r="B299" s="323"/>
    </row>
    <row r="300" customFormat="1" ht="15.75" customHeight="1" spans="1:2">
      <c r="A300" s="13"/>
      <c r="B300" s="323"/>
    </row>
    <row r="301" customFormat="1" ht="15.75" customHeight="1" spans="1:2">
      <c r="A301" s="13"/>
      <c r="B301" s="323"/>
    </row>
    <row r="302" customFormat="1" ht="15.75" customHeight="1" spans="1:2">
      <c r="A302" s="13"/>
      <c r="B302" s="323"/>
    </row>
    <row r="303" customFormat="1" ht="15.75" customHeight="1" spans="1:2">
      <c r="A303" s="13"/>
      <c r="B303" s="323"/>
    </row>
    <row r="304" customFormat="1" ht="15.75" customHeight="1" spans="1:2">
      <c r="A304" s="13"/>
      <c r="B304" s="323"/>
    </row>
    <row r="305" customFormat="1" ht="15.75" customHeight="1" spans="1:2">
      <c r="A305" s="13"/>
      <c r="B305" s="323"/>
    </row>
    <row r="306" customFormat="1" ht="15.75" customHeight="1" spans="1:2">
      <c r="A306" s="13"/>
      <c r="B306" s="323"/>
    </row>
    <row r="307" customFormat="1" ht="15.75" customHeight="1" spans="1:2">
      <c r="A307" s="13"/>
      <c r="B307" s="323"/>
    </row>
    <row r="308" customFormat="1" ht="15.75" customHeight="1" spans="1:2">
      <c r="A308" s="13"/>
      <c r="B308" s="323"/>
    </row>
    <row r="309" customFormat="1" ht="15.75" customHeight="1" spans="1:2">
      <c r="A309" s="13"/>
      <c r="B309" s="323"/>
    </row>
    <row r="310" customFormat="1" ht="15.75" customHeight="1" spans="1:2">
      <c r="A310" s="13"/>
      <c r="B310" s="323"/>
    </row>
    <row r="311" customFormat="1" ht="15.75" customHeight="1" spans="1:2">
      <c r="A311" s="13"/>
      <c r="B311" s="323"/>
    </row>
    <row r="312" customFormat="1" ht="15.75" customHeight="1" spans="1:2">
      <c r="A312" s="13"/>
      <c r="B312" s="323"/>
    </row>
    <row r="313" customFormat="1" ht="15.75" customHeight="1" spans="1:2">
      <c r="A313" s="13"/>
      <c r="B313" s="323"/>
    </row>
    <row r="314" customFormat="1" ht="15.75" customHeight="1" spans="1:2">
      <c r="A314" s="13"/>
      <c r="B314" s="323"/>
    </row>
    <row r="315" customFormat="1" ht="15.75" customHeight="1" spans="1:2">
      <c r="A315" s="13"/>
      <c r="B315" s="323"/>
    </row>
    <row r="316" customFormat="1" ht="15.75" customHeight="1" spans="1:2">
      <c r="A316" s="13"/>
      <c r="B316" s="323"/>
    </row>
    <row r="317" customFormat="1" ht="15.75" customHeight="1" spans="1:2">
      <c r="A317" s="13"/>
      <c r="B317" s="323"/>
    </row>
    <row r="318" customFormat="1" ht="15.75" customHeight="1" spans="1:2">
      <c r="A318" s="13"/>
      <c r="B318" s="323"/>
    </row>
    <row r="319" customFormat="1" ht="15.75" customHeight="1" spans="1:2">
      <c r="A319" s="13"/>
      <c r="B319" s="323"/>
    </row>
    <row r="320" customFormat="1" ht="15.75" customHeight="1" spans="1:2">
      <c r="A320" s="13"/>
      <c r="B320" s="323"/>
    </row>
    <row r="321" customFormat="1" ht="15.75" customHeight="1" spans="1:2">
      <c r="A321" s="13"/>
      <c r="B321" s="323"/>
    </row>
    <row r="322" customFormat="1" ht="15.75" customHeight="1" spans="1:2">
      <c r="A322" s="13"/>
      <c r="B322" s="323"/>
    </row>
    <row r="323" customFormat="1" ht="15.75" customHeight="1" spans="1:2">
      <c r="A323" s="13"/>
      <c r="B323" s="323"/>
    </row>
    <row r="324" customFormat="1" ht="15.75" customHeight="1" spans="1:2">
      <c r="A324" s="13"/>
      <c r="B324" s="323"/>
    </row>
    <row r="325" customFormat="1" ht="15.75" customHeight="1" spans="1:2">
      <c r="A325" s="13"/>
      <c r="B325" s="323"/>
    </row>
    <row r="326" customFormat="1" ht="15.75" customHeight="1" spans="1:2">
      <c r="A326" s="13"/>
      <c r="B326" s="323"/>
    </row>
    <row r="327" customFormat="1" ht="15.75" customHeight="1" spans="1:2">
      <c r="A327" s="13"/>
      <c r="B327" s="323"/>
    </row>
    <row r="328" customFormat="1" ht="15.75" customHeight="1" spans="1:2">
      <c r="A328" s="13"/>
      <c r="B328" s="323"/>
    </row>
    <row r="329" customFormat="1" ht="15.75" customHeight="1" spans="1:2">
      <c r="A329" s="13"/>
      <c r="B329" s="323"/>
    </row>
    <row r="330" customFormat="1" ht="15.75" customHeight="1" spans="1:2">
      <c r="A330" s="13"/>
      <c r="B330" s="323"/>
    </row>
    <row r="331" customFormat="1" ht="15.75" customHeight="1" spans="1:2">
      <c r="A331" s="13"/>
      <c r="B331" s="323"/>
    </row>
    <row r="332" customFormat="1" ht="15.75" customHeight="1" spans="1:2">
      <c r="A332" s="13"/>
      <c r="B332" s="323"/>
    </row>
    <row r="333" customFormat="1" ht="15.75" customHeight="1" spans="1:2">
      <c r="A333" s="13"/>
      <c r="B333" s="323"/>
    </row>
    <row r="334" customFormat="1" ht="15.75" customHeight="1" spans="1:2">
      <c r="A334" s="13"/>
      <c r="B334" s="323"/>
    </row>
    <row r="335" customFormat="1" ht="15.75" customHeight="1" spans="1:2">
      <c r="A335" s="13"/>
      <c r="B335" s="323"/>
    </row>
    <row r="336" customFormat="1" ht="15.75" customHeight="1" spans="1:2">
      <c r="A336" s="13"/>
      <c r="B336" s="323"/>
    </row>
    <row r="337" customFormat="1" ht="15.75" customHeight="1" spans="1:2">
      <c r="A337" s="13"/>
      <c r="B337" s="323"/>
    </row>
    <row r="338" customFormat="1" ht="15.75" customHeight="1" spans="1:2">
      <c r="A338" s="13"/>
      <c r="B338" s="323"/>
    </row>
    <row r="339" customFormat="1" ht="15.75" customHeight="1" spans="1:2">
      <c r="A339" s="13"/>
      <c r="B339" s="323"/>
    </row>
    <row r="340" customFormat="1" ht="15.75" customHeight="1" spans="1:2">
      <c r="A340" s="13"/>
      <c r="B340" s="323"/>
    </row>
    <row r="341" customFormat="1" ht="15.75" customHeight="1" spans="1:2">
      <c r="A341" s="13"/>
      <c r="B341" s="323"/>
    </row>
    <row r="342" customFormat="1" ht="15.75" customHeight="1" spans="1:2">
      <c r="A342" s="13"/>
      <c r="B342" s="323"/>
    </row>
    <row r="343" customFormat="1" ht="15.75" customHeight="1" spans="1:2">
      <c r="A343" s="13"/>
      <c r="B343" s="323"/>
    </row>
    <row r="344" customFormat="1" ht="15.75" customHeight="1" spans="1:2">
      <c r="A344" s="13"/>
      <c r="B344" s="323"/>
    </row>
    <row r="345" customFormat="1" ht="15.75" customHeight="1" spans="1:2">
      <c r="A345" s="13"/>
      <c r="B345" s="323"/>
    </row>
    <row r="346" customFormat="1" ht="15.75" customHeight="1" spans="1:2">
      <c r="A346" s="13"/>
      <c r="B346" s="323"/>
    </row>
    <row r="347" customFormat="1" ht="15.75" customHeight="1" spans="1:2">
      <c r="A347" s="13"/>
      <c r="B347" s="323"/>
    </row>
    <row r="348" customFormat="1" ht="15.75" customHeight="1" spans="1:2">
      <c r="A348" s="13"/>
      <c r="B348" s="323"/>
    </row>
    <row r="349" customFormat="1" ht="15.75" customHeight="1" spans="1:2">
      <c r="A349" s="13"/>
      <c r="B349" s="323"/>
    </row>
    <row r="350" customFormat="1" ht="15.75" customHeight="1" spans="1:2">
      <c r="A350" s="13"/>
      <c r="B350" s="323"/>
    </row>
    <row r="351" customFormat="1" ht="15.75" customHeight="1" spans="1:2">
      <c r="A351" s="13"/>
      <c r="B351" s="323"/>
    </row>
    <row r="352" customFormat="1" ht="15.75" customHeight="1" spans="1:2">
      <c r="A352" s="13"/>
      <c r="B352" s="323"/>
    </row>
    <row r="353" customFormat="1" ht="15.75" customHeight="1" spans="1:2">
      <c r="A353" s="13"/>
      <c r="B353" s="323"/>
    </row>
    <row r="354" customFormat="1" ht="15.75" customHeight="1" spans="1:2">
      <c r="A354" s="13"/>
      <c r="B354" s="323"/>
    </row>
    <row r="355" customFormat="1" ht="15.75" customHeight="1" spans="1:2">
      <c r="A355" s="13"/>
      <c r="B355" s="323"/>
    </row>
    <row r="356" customFormat="1" ht="15.75" customHeight="1" spans="1:2">
      <c r="A356" s="13"/>
      <c r="B356" s="323"/>
    </row>
    <row r="357" customFormat="1" ht="15.75" customHeight="1" spans="1:2">
      <c r="A357" s="13"/>
      <c r="B357" s="323"/>
    </row>
    <row r="358" customFormat="1" ht="15.75" customHeight="1" spans="1:2">
      <c r="A358" s="13"/>
      <c r="B358" s="323"/>
    </row>
    <row r="359" customFormat="1" ht="15.75" customHeight="1" spans="1:2">
      <c r="A359" s="13"/>
      <c r="B359" s="323"/>
    </row>
    <row r="360" customFormat="1" ht="15.75" customHeight="1" spans="1:2">
      <c r="A360" s="13"/>
      <c r="B360" s="323"/>
    </row>
    <row r="361" customFormat="1" ht="15.75" customHeight="1" spans="1:2">
      <c r="A361" s="13"/>
      <c r="B361" s="323"/>
    </row>
    <row r="362" customFormat="1" ht="15.75" customHeight="1" spans="1:2">
      <c r="A362" s="13"/>
      <c r="B362" s="323"/>
    </row>
    <row r="363" customFormat="1" ht="15.75" customHeight="1" spans="1:2">
      <c r="A363" s="13"/>
      <c r="B363" s="323"/>
    </row>
    <row r="364" customFormat="1" ht="15.75" customHeight="1" spans="1:2">
      <c r="A364" s="13"/>
      <c r="B364" s="323"/>
    </row>
    <row r="365" customFormat="1" ht="15.75" customHeight="1" spans="1:2">
      <c r="A365" s="13"/>
      <c r="B365" s="323"/>
    </row>
    <row r="366" customFormat="1" ht="15.75" customHeight="1" spans="1:2">
      <c r="A366" s="13"/>
      <c r="B366" s="323"/>
    </row>
    <row r="367" customFormat="1" ht="15.75" customHeight="1" spans="1:2">
      <c r="A367" s="13"/>
      <c r="B367" s="323"/>
    </row>
    <row r="368" customFormat="1" ht="15.75" customHeight="1" spans="1:2">
      <c r="A368" s="13"/>
      <c r="B368" s="323"/>
    </row>
    <row r="369" customFormat="1" ht="15.75" customHeight="1" spans="1:2">
      <c r="A369" s="13"/>
      <c r="B369" s="323"/>
    </row>
    <row r="370" customFormat="1" ht="15.75" customHeight="1" spans="1:2">
      <c r="A370" s="13"/>
      <c r="B370" s="323"/>
    </row>
    <row r="371" customFormat="1" ht="15.75" customHeight="1" spans="1:2">
      <c r="A371" s="13"/>
      <c r="B371" s="323"/>
    </row>
    <row r="372" customFormat="1" ht="15.75" customHeight="1" spans="1:2">
      <c r="A372" s="13"/>
      <c r="B372" s="323"/>
    </row>
    <row r="373" customFormat="1" ht="15.75" customHeight="1" spans="1:2">
      <c r="A373" s="13"/>
      <c r="B373" s="323"/>
    </row>
    <row r="374" customFormat="1" ht="15.75" customHeight="1" spans="1:2">
      <c r="A374" s="13"/>
      <c r="B374" s="323"/>
    </row>
    <row r="375" customFormat="1" ht="15.75" customHeight="1" spans="1:2">
      <c r="A375" s="13"/>
      <c r="B375" s="323"/>
    </row>
    <row r="376" customFormat="1" ht="15.75" customHeight="1" spans="1:2">
      <c r="A376" s="13"/>
      <c r="B376" s="323"/>
    </row>
    <row r="377" customFormat="1" ht="15.75" customHeight="1" spans="1:2">
      <c r="A377" s="13"/>
      <c r="B377" s="323"/>
    </row>
    <row r="378" customFormat="1" ht="15.75" customHeight="1" spans="1:2">
      <c r="A378" s="13"/>
      <c r="B378" s="323"/>
    </row>
    <row r="379" customFormat="1" ht="15.75" customHeight="1" spans="1:2">
      <c r="A379" s="13"/>
      <c r="B379" s="323"/>
    </row>
    <row r="380" customFormat="1" ht="15.75" customHeight="1" spans="1:2">
      <c r="A380" s="13"/>
      <c r="B380" s="323"/>
    </row>
    <row r="381" customFormat="1" ht="15.75" customHeight="1" spans="1:2">
      <c r="A381" s="13"/>
      <c r="B381" s="323"/>
    </row>
    <row r="382" customFormat="1" ht="15.75" customHeight="1" spans="1:2">
      <c r="A382" s="13"/>
      <c r="B382" s="323"/>
    </row>
    <row r="383" customFormat="1" ht="15.75" customHeight="1" spans="1:2">
      <c r="A383" s="13"/>
      <c r="B383" s="323"/>
    </row>
    <row r="384" customFormat="1" ht="15.75" customHeight="1" spans="1:2">
      <c r="A384" s="13"/>
      <c r="B384" s="323"/>
    </row>
    <row r="385" customFormat="1" ht="15.75" customHeight="1" spans="1:2">
      <c r="A385" s="13"/>
      <c r="B385" s="323"/>
    </row>
    <row r="386" customFormat="1" ht="15.75" customHeight="1" spans="1:2">
      <c r="A386" s="13"/>
      <c r="B386" s="323"/>
    </row>
    <row r="387" customFormat="1" ht="15.75" customHeight="1" spans="1:2">
      <c r="A387" s="13"/>
      <c r="B387" s="323"/>
    </row>
    <row r="388" customFormat="1" ht="15.75" customHeight="1" spans="1:2">
      <c r="A388" s="13"/>
      <c r="B388" s="323"/>
    </row>
    <row r="389" customFormat="1" ht="15.75" customHeight="1" spans="1:2">
      <c r="A389" s="13"/>
      <c r="B389" s="323"/>
    </row>
    <row r="390" customFormat="1" ht="15.75" customHeight="1" spans="1:2">
      <c r="A390" s="13"/>
      <c r="B390" s="323"/>
    </row>
    <row r="391" customFormat="1" ht="15.75" customHeight="1" spans="1:2">
      <c r="A391" s="13"/>
      <c r="B391" s="323"/>
    </row>
    <row r="392" customFormat="1" ht="15.75" customHeight="1" spans="1:2">
      <c r="A392" s="13"/>
      <c r="B392" s="323"/>
    </row>
    <row r="393" customFormat="1" ht="15.75" customHeight="1" spans="1:2">
      <c r="A393" s="13"/>
      <c r="B393" s="323"/>
    </row>
    <row r="394" customFormat="1" ht="15.75" customHeight="1" spans="1:2">
      <c r="A394" s="13"/>
      <c r="B394" s="323"/>
    </row>
    <row r="395" customFormat="1" ht="15.75" customHeight="1" spans="1:2">
      <c r="A395" s="13"/>
      <c r="B395" s="323"/>
    </row>
    <row r="396" customFormat="1" ht="15.75" customHeight="1" spans="1:2">
      <c r="A396" s="13"/>
      <c r="B396" s="323"/>
    </row>
    <row r="397" customFormat="1" ht="15.75" customHeight="1" spans="1:2">
      <c r="A397" s="13"/>
      <c r="B397" s="323"/>
    </row>
    <row r="398" customFormat="1" ht="15.75" customHeight="1" spans="1:2">
      <c r="A398" s="13"/>
      <c r="B398" s="323"/>
    </row>
    <row r="399" customFormat="1" ht="15.75" customHeight="1" spans="1:2">
      <c r="A399" s="13"/>
      <c r="B399" s="323"/>
    </row>
    <row r="400" customFormat="1" ht="15.75" customHeight="1" spans="1:2">
      <c r="A400" s="13"/>
      <c r="B400" s="323"/>
    </row>
    <row r="401" customFormat="1" ht="15.75" customHeight="1" spans="1:2">
      <c r="A401" s="13"/>
      <c r="B401" s="323"/>
    </row>
    <row r="402" customFormat="1" ht="15.75" customHeight="1" spans="1:2">
      <c r="A402" s="13"/>
      <c r="B402" s="323"/>
    </row>
    <row r="403" customFormat="1" ht="15.75" customHeight="1" spans="1:2">
      <c r="A403" s="13"/>
      <c r="B403" s="323"/>
    </row>
    <row r="404" customFormat="1" ht="15.75" customHeight="1" spans="1:2">
      <c r="A404" s="13"/>
      <c r="B404" s="323"/>
    </row>
    <row r="405" customFormat="1" ht="15.75" customHeight="1" spans="1:2">
      <c r="A405" s="13"/>
      <c r="B405" s="323"/>
    </row>
    <row r="406" customFormat="1" ht="15.75" customHeight="1" spans="1:2">
      <c r="A406" s="13"/>
      <c r="B406" s="323"/>
    </row>
    <row r="407" customFormat="1" ht="15.75" customHeight="1" spans="1:2">
      <c r="A407" s="13"/>
      <c r="B407" s="323"/>
    </row>
    <row r="408" customFormat="1" ht="15.75" customHeight="1" spans="1:2">
      <c r="A408" s="13"/>
      <c r="B408" s="323"/>
    </row>
    <row r="409" customFormat="1" ht="15.75" customHeight="1" spans="1:2">
      <c r="A409" s="13"/>
      <c r="B409" s="323"/>
    </row>
    <row r="410" customFormat="1" ht="15.75" customHeight="1" spans="1:2">
      <c r="A410" s="13"/>
      <c r="B410" s="323"/>
    </row>
    <row r="411" customFormat="1" ht="15.75" customHeight="1" spans="1:2">
      <c r="A411" s="13"/>
      <c r="B411" s="323"/>
    </row>
    <row r="412" customFormat="1" ht="15.75" customHeight="1" spans="1:2">
      <c r="A412" s="13"/>
      <c r="B412" s="323"/>
    </row>
    <row r="413" customFormat="1" ht="15.75" customHeight="1" spans="1:2">
      <c r="A413" s="13"/>
      <c r="B413" s="323"/>
    </row>
    <row r="414" customFormat="1" ht="15.75" customHeight="1" spans="1:2">
      <c r="A414" s="13"/>
      <c r="B414" s="323"/>
    </row>
    <row r="415" customFormat="1" ht="15.75" customHeight="1" spans="1:2">
      <c r="A415" s="13"/>
      <c r="B415" s="323"/>
    </row>
    <row r="416" customFormat="1" ht="15.75" customHeight="1" spans="1:2">
      <c r="A416" s="13"/>
      <c r="B416" s="323"/>
    </row>
    <row r="417" customFormat="1" ht="15.75" customHeight="1" spans="1:2">
      <c r="A417" s="13"/>
      <c r="B417" s="323"/>
    </row>
    <row r="418" customFormat="1" ht="15.75" customHeight="1" spans="1:2">
      <c r="A418" s="13"/>
      <c r="B418" s="323"/>
    </row>
    <row r="419" customFormat="1" ht="15.75" customHeight="1" spans="1:2">
      <c r="A419" s="13"/>
      <c r="B419" s="323"/>
    </row>
    <row r="420" customFormat="1" ht="15.75" customHeight="1" spans="1:2">
      <c r="A420" s="13"/>
      <c r="B420" s="323"/>
    </row>
    <row r="421" customFormat="1" ht="15.75" customHeight="1" spans="1:2">
      <c r="A421" s="13"/>
      <c r="B421" s="323"/>
    </row>
    <row r="422" customFormat="1" ht="15.75" customHeight="1" spans="1:2">
      <c r="A422" s="13"/>
      <c r="B422" s="323"/>
    </row>
    <row r="423" customFormat="1" ht="15.75" customHeight="1" spans="1:2">
      <c r="A423" s="13"/>
      <c r="B423" s="323"/>
    </row>
    <row r="424" customFormat="1" ht="15.75" customHeight="1" spans="1:2">
      <c r="A424" s="13"/>
      <c r="B424" s="323"/>
    </row>
    <row r="425" customFormat="1" ht="15.75" customHeight="1" spans="1:2">
      <c r="A425" s="13"/>
      <c r="B425" s="323"/>
    </row>
    <row r="426" customFormat="1" ht="15.75" customHeight="1" spans="1:2">
      <c r="A426" s="13"/>
      <c r="B426" s="323"/>
    </row>
    <row r="427" customFormat="1" ht="15.75" customHeight="1" spans="1:2">
      <c r="A427" s="13"/>
      <c r="B427" s="323"/>
    </row>
    <row r="428" customFormat="1" ht="15.75" customHeight="1" spans="1:2">
      <c r="A428" s="13"/>
      <c r="B428" s="323"/>
    </row>
    <row r="429" customFormat="1" ht="15.75" customHeight="1" spans="1:2">
      <c r="A429" s="13"/>
      <c r="B429" s="323"/>
    </row>
    <row r="430" customFormat="1" ht="15.75" customHeight="1" spans="1:2">
      <c r="A430" s="13"/>
      <c r="B430" s="323"/>
    </row>
    <row r="431" customFormat="1" ht="15.75" customHeight="1" spans="1:2">
      <c r="A431" s="13"/>
      <c r="B431" s="323"/>
    </row>
    <row r="432" customFormat="1" ht="15.75" customHeight="1" spans="1:2">
      <c r="A432" s="13"/>
      <c r="B432" s="323"/>
    </row>
    <row r="433" customFormat="1" ht="15.75" customHeight="1" spans="1:2">
      <c r="A433" s="13"/>
      <c r="B433" s="323"/>
    </row>
    <row r="434" customFormat="1" ht="15.75" customHeight="1" spans="1:2">
      <c r="A434" s="13"/>
      <c r="B434" s="323"/>
    </row>
    <row r="435" customFormat="1" ht="15.75" customHeight="1" spans="1:2">
      <c r="A435" s="13"/>
      <c r="B435" s="323"/>
    </row>
    <row r="436" customFormat="1" ht="15.75" customHeight="1" spans="1:2">
      <c r="A436" s="13"/>
      <c r="B436" s="323"/>
    </row>
    <row r="437" customFormat="1" ht="15.75" customHeight="1" spans="1:2">
      <c r="A437" s="13"/>
      <c r="B437" s="323"/>
    </row>
    <row r="438" customFormat="1" ht="15.75" customHeight="1" spans="1:2">
      <c r="A438" s="13"/>
      <c r="B438" s="323"/>
    </row>
    <row r="439" customFormat="1" ht="15.75" customHeight="1" spans="1:2">
      <c r="A439" s="13"/>
      <c r="B439" s="323"/>
    </row>
    <row r="440" customFormat="1" ht="15.75" customHeight="1" spans="1:2">
      <c r="A440" s="13"/>
      <c r="B440" s="323"/>
    </row>
    <row r="441" customFormat="1" ht="15.75" customHeight="1" spans="1:2">
      <c r="A441" s="13"/>
      <c r="B441" s="323"/>
    </row>
    <row r="442" customFormat="1" ht="15.75" customHeight="1" spans="1:2">
      <c r="A442" s="13"/>
      <c r="B442" s="323"/>
    </row>
    <row r="443" customFormat="1" ht="15.75" customHeight="1" spans="1:2">
      <c r="A443" s="13"/>
      <c r="B443" s="323"/>
    </row>
    <row r="444" customFormat="1" ht="15.75" customHeight="1" spans="1:2">
      <c r="A444" s="13"/>
      <c r="B444" s="323"/>
    </row>
    <row r="445" customFormat="1" ht="15.75" customHeight="1" spans="1:2">
      <c r="A445" s="13"/>
      <c r="B445" s="323"/>
    </row>
    <row r="446" customFormat="1" ht="15.75" customHeight="1" spans="1:2">
      <c r="A446" s="13"/>
      <c r="B446" s="323"/>
    </row>
    <row r="447" customFormat="1" ht="15.75" customHeight="1" spans="1:2">
      <c r="A447" s="13"/>
      <c r="B447" s="323"/>
    </row>
    <row r="448" customFormat="1" ht="15.75" customHeight="1" spans="1:2">
      <c r="A448" s="13"/>
      <c r="B448" s="323"/>
    </row>
    <row r="449" customFormat="1" ht="15.75" customHeight="1" spans="1:2">
      <c r="A449" s="13"/>
      <c r="B449" s="323"/>
    </row>
    <row r="450" customFormat="1" ht="15.75" customHeight="1" spans="1:2">
      <c r="A450" s="13"/>
      <c r="B450" s="323"/>
    </row>
    <row r="451" customFormat="1" ht="15.75" customHeight="1" spans="1:2">
      <c r="A451" s="13"/>
      <c r="B451" s="323"/>
    </row>
    <row r="452" customFormat="1" ht="15.75" customHeight="1" spans="1:2">
      <c r="A452" s="13"/>
      <c r="B452" s="323"/>
    </row>
    <row r="453" customFormat="1" ht="15.75" customHeight="1" spans="1:2">
      <c r="A453" s="13"/>
      <c r="B453" s="323"/>
    </row>
    <row r="454" customFormat="1" ht="15.75" customHeight="1" spans="1:2">
      <c r="A454" s="13"/>
      <c r="B454" s="323"/>
    </row>
    <row r="455" customFormat="1" ht="15.75" customHeight="1" spans="1:2">
      <c r="A455" s="13"/>
      <c r="B455" s="323"/>
    </row>
    <row r="456" customFormat="1" ht="15.75" customHeight="1" spans="1:2">
      <c r="A456" s="13"/>
      <c r="B456" s="323"/>
    </row>
    <row r="457" customFormat="1" ht="15.75" customHeight="1" spans="1:2">
      <c r="A457" s="13"/>
      <c r="B457" s="323"/>
    </row>
    <row r="458" customFormat="1" ht="15.75" customHeight="1" spans="1:2">
      <c r="A458" s="13"/>
      <c r="B458" s="323"/>
    </row>
    <row r="459" customFormat="1" ht="15.75" customHeight="1" spans="1:2">
      <c r="A459" s="13"/>
      <c r="B459" s="323"/>
    </row>
    <row r="460" customFormat="1" ht="15.75" customHeight="1" spans="1:2">
      <c r="A460" s="13"/>
      <c r="B460" s="323"/>
    </row>
    <row r="461" customFormat="1" ht="15.75" customHeight="1" spans="1:2">
      <c r="A461" s="13"/>
      <c r="B461" s="323"/>
    </row>
    <row r="462" customFormat="1" ht="15.75" customHeight="1" spans="1:2">
      <c r="A462" s="13"/>
      <c r="B462" s="323"/>
    </row>
    <row r="463" customFormat="1" ht="15.75" customHeight="1" spans="1:2">
      <c r="A463" s="13"/>
      <c r="B463" s="323"/>
    </row>
    <row r="464" customFormat="1" ht="15.75" customHeight="1" spans="1:2">
      <c r="A464" s="13"/>
      <c r="B464" s="323"/>
    </row>
    <row r="465" customFormat="1" ht="15.75" customHeight="1" spans="1:2">
      <c r="A465" s="13"/>
      <c r="B465" s="323"/>
    </row>
    <row r="466" customFormat="1" ht="15.75" customHeight="1" spans="1:2">
      <c r="A466" s="13"/>
      <c r="B466" s="323"/>
    </row>
    <row r="467" customFormat="1" ht="15.75" customHeight="1" spans="1:2">
      <c r="A467" s="13"/>
      <c r="B467" s="323"/>
    </row>
    <row r="468" customFormat="1" ht="15.75" customHeight="1" spans="1:2">
      <c r="A468" s="13"/>
      <c r="B468" s="323"/>
    </row>
    <row r="469" customFormat="1" ht="15.75" customHeight="1" spans="1:2">
      <c r="A469" s="13"/>
      <c r="B469" s="323"/>
    </row>
    <row r="470" customFormat="1" ht="15.75" customHeight="1" spans="1:2">
      <c r="A470" s="13"/>
      <c r="B470" s="323"/>
    </row>
    <row r="471" customFormat="1" ht="15.75" customHeight="1" spans="1:2">
      <c r="A471" s="13"/>
      <c r="B471" s="323"/>
    </row>
    <row r="472" customFormat="1" ht="15.75" customHeight="1" spans="1:2">
      <c r="A472" s="13"/>
      <c r="B472" s="323"/>
    </row>
    <row r="473" customFormat="1" ht="15.75" customHeight="1" spans="1:2">
      <c r="A473" s="13"/>
      <c r="B473" s="323"/>
    </row>
    <row r="474" customFormat="1" ht="15.75" customHeight="1" spans="1:2">
      <c r="A474" s="13"/>
      <c r="B474" s="323"/>
    </row>
    <row r="475" customFormat="1" ht="15.75" customHeight="1" spans="1:2">
      <c r="A475" s="13"/>
      <c r="B475" s="323"/>
    </row>
    <row r="476" customFormat="1" ht="15.75" customHeight="1" spans="1:2">
      <c r="A476" s="13"/>
      <c r="B476" s="323"/>
    </row>
    <row r="477" customFormat="1" ht="15.75" customHeight="1" spans="1:2">
      <c r="A477" s="13"/>
      <c r="B477" s="323"/>
    </row>
    <row r="478" customFormat="1" ht="15.75" customHeight="1" spans="1:2">
      <c r="A478" s="13"/>
      <c r="B478" s="323"/>
    </row>
    <row r="479" customFormat="1" ht="15.75" customHeight="1" spans="1:2">
      <c r="A479" s="13"/>
      <c r="B479" s="323"/>
    </row>
    <row r="480" customFormat="1" ht="15.75" customHeight="1" spans="1:2">
      <c r="A480" s="13"/>
      <c r="B480" s="323"/>
    </row>
    <row r="481" customFormat="1" ht="15.75" customHeight="1" spans="1:2">
      <c r="A481" s="13"/>
      <c r="B481" s="323"/>
    </row>
    <row r="482" customFormat="1" ht="15.75" customHeight="1" spans="1:2">
      <c r="A482" s="13"/>
      <c r="B482" s="323"/>
    </row>
    <row r="483" customFormat="1" ht="15.75" customHeight="1" spans="1:2">
      <c r="A483" s="13"/>
      <c r="B483" s="323"/>
    </row>
    <row r="484" customFormat="1" ht="15.75" customHeight="1" spans="1:2">
      <c r="A484" s="13"/>
      <c r="B484" s="323"/>
    </row>
    <row r="485" customFormat="1" ht="15.75" customHeight="1" spans="1:2">
      <c r="A485" s="13"/>
      <c r="B485" s="323"/>
    </row>
    <row r="486" customFormat="1" ht="15.75" customHeight="1" spans="1:2">
      <c r="A486" s="13"/>
      <c r="B486" s="323"/>
    </row>
    <row r="487" customFormat="1" ht="15.75" customHeight="1" spans="1:2">
      <c r="A487" s="13"/>
      <c r="B487" s="323"/>
    </row>
    <row r="488" customFormat="1" ht="15.75" customHeight="1" spans="1:2">
      <c r="A488" s="13"/>
      <c r="B488" s="323"/>
    </row>
    <row r="489" customFormat="1" ht="15.75" customHeight="1" spans="1:2">
      <c r="A489" s="13"/>
      <c r="B489" s="323"/>
    </row>
    <row r="490" customFormat="1" ht="15.75" customHeight="1" spans="1:2">
      <c r="A490" s="13"/>
      <c r="B490" s="323"/>
    </row>
    <row r="491" customFormat="1" ht="15.75" customHeight="1" spans="1:2">
      <c r="A491" s="13"/>
      <c r="B491" s="323"/>
    </row>
    <row r="492" customFormat="1" ht="15.75" customHeight="1" spans="1:2">
      <c r="A492" s="13"/>
      <c r="B492" s="323"/>
    </row>
    <row r="493" customFormat="1" ht="15.75" customHeight="1" spans="1:2">
      <c r="A493" s="13"/>
      <c r="B493" s="323"/>
    </row>
    <row r="494" customFormat="1" ht="15.75" customHeight="1" spans="1:2">
      <c r="A494" s="13"/>
      <c r="B494" s="323"/>
    </row>
    <row r="495" customFormat="1" ht="15.75" customHeight="1" spans="1:2">
      <c r="A495" s="13"/>
      <c r="B495" s="323"/>
    </row>
    <row r="496" customFormat="1" ht="15.75" customHeight="1" spans="1:2">
      <c r="A496" s="13"/>
      <c r="B496" s="323"/>
    </row>
    <row r="497" customFormat="1" ht="15.75" customHeight="1" spans="1:2">
      <c r="A497" s="13"/>
      <c r="B497" s="323"/>
    </row>
    <row r="498" customFormat="1" ht="15.75" customHeight="1" spans="1:2">
      <c r="A498" s="13"/>
      <c r="B498" s="323"/>
    </row>
    <row r="499" customFormat="1" ht="15.75" customHeight="1" spans="1:2">
      <c r="A499" s="13"/>
      <c r="B499" s="323"/>
    </row>
    <row r="500" customFormat="1" ht="15.75" customHeight="1" spans="1:2">
      <c r="A500" s="13"/>
      <c r="B500" s="323"/>
    </row>
    <row r="501" customFormat="1" ht="15.75" customHeight="1" spans="1:2">
      <c r="A501" s="13"/>
      <c r="B501" s="323"/>
    </row>
    <row r="502" customFormat="1" ht="15.75" customHeight="1" spans="1:2">
      <c r="A502" s="13"/>
      <c r="B502" s="323"/>
    </row>
    <row r="503" customFormat="1" ht="15.75" customHeight="1" spans="1:2">
      <c r="A503" s="13"/>
      <c r="B503" s="323"/>
    </row>
    <row r="504" customFormat="1" ht="15.75" customHeight="1" spans="1:2">
      <c r="A504" s="13"/>
      <c r="B504" s="323"/>
    </row>
    <row r="505" customFormat="1" ht="15.75" customHeight="1" spans="1:2">
      <c r="A505" s="13"/>
      <c r="B505" s="323"/>
    </row>
    <row r="506" customFormat="1" ht="15.75" customHeight="1" spans="1:2">
      <c r="A506" s="13"/>
      <c r="B506" s="323"/>
    </row>
    <row r="507" customFormat="1" ht="15.75" customHeight="1" spans="1:2">
      <c r="A507" s="13"/>
      <c r="B507" s="323"/>
    </row>
    <row r="508" customFormat="1" ht="15.75" customHeight="1" spans="1:2">
      <c r="A508" s="13"/>
      <c r="B508" s="323"/>
    </row>
    <row r="509" customFormat="1" ht="15.75" customHeight="1" spans="1:2">
      <c r="A509" s="13"/>
      <c r="B509" s="323"/>
    </row>
    <row r="510" customFormat="1" ht="15.75" customHeight="1" spans="1:2">
      <c r="A510" s="13"/>
      <c r="B510" s="323"/>
    </row>
    <row r="511" customFormat="1" ht="15.75" customHeight="1" spans="1:2">
      <c r="A511" s="13"/>
      <c r="B511" s="323"/>
    </row>
    <row r="512" customFormat="1" ht="15.75" customHeight="1" spans="1:2">
      <c r="A512" s="13"/>
      <c r="B512" s="323"/>
    </row>
    <row r="513" customFormat="1" ht="15.75" customHeight="1" spans="1:2">
      <c r="A513" s="13"/>
      <c r="B513" s="323"/>
    </row>
    <row r="514" customFormat="1" ht="15.75" customHeight="1" spans="1:2">
      <c r="A514" s="13"/>
      <c r="B514" s="323"/>
    </row>
    <row r="515" customFormat="1" ht="15.75" customHeight="1" spans="1:2">
      <c r="A515" s="13"/>
      <c r="B515" s="323"/>
    </row>
    <row r="516" customFormat="1" ht="15.75" customHeight="1" spans="1:2">
      <c r="A516" s="13"/>
      <c r="B516" s="323"/>
    </row>
    <row r="517" customFormat="1" ht="15.75" customHeight="1" spans="1:2">
      <c r="A517" s="13"/>
      <c r="B517" s="323"/>
    </row>
    <row r="518" customFormat="1" ht="15.75" customHeight="1" spans="1:2">
      <c r="A518" s="13"/>
      <c r="B518" s="323"/>
    </row>
    <row r="519" customFormat="1" ht="15.75" customHeight="1" spans="1:2">
      <c r="A519" s="13"/>
      <c r="B519" s="323"/>
    </row>
    <row r="520" customFormat="1" ht="15.75" customHeight="1" spans="1:2">
      <c r="A520" s="13"/>
      <c r="B520" s="323"/>
    </row>
    <row r="521" customFormat="1" ht="15.75" customHeight="1" spans="1:2">
      <c r="A521" s="13"/>
      <c r="B521" s="323"/>
    </row>
    <row r="522" customFormat="1" ht="15.75" customHeight="1" spans="1:2">
      <c r="A522" s="13"/>
      <c r="B522" s="323"/>
    </row>
    <row r="523" customFormat="1" ht="15.75" customHeight="1" spans="1:2">
      <c r="A523" s="13"/>
      <c r="B523" s="323"/>
    </row>
    <row r="524" customFormat="1" ht="15.75" customHeight="1" spans="1:2">
      <c r="A524" s="13"/>
      <c r="B524" s="323"/>
    </row>
    <row r="525" customFormat="1" ht="15.75" customHeight="1" spans="1:2">
      <c r="A525" s="13"/>
      <c r="B525" s="323"/>
    </row>
    <row r="526" customFormat="1" ht="15.75" customHeight="1" spans="1:2">
      <c r="A526" s="13"/>
      <c r="B526" s="323"/>
    </row>
    <row r="527" customFormat="1" ht="15.75" customHeight="1" spans="1:2">
      <c r="A527" s="13"/>
      <c r="B527" s="323"/>
    </row>
    <row r="528" customFormat="1" ht="15.75" customHeight="1" spans="1:2">
      <c r="A528" s="13"/>
      <c r="B528" s="323"/>
    </row>
    <row r="529" customFormat="1" ht="15.75" customHeight="1" spans="1:2">
      <c r="A529" s="13"/>
      <c r="B529" s="323"/>
    </row>
    <row r="530" customFormat="1" ht="15.75" customHeight="1" spans="1:2">
      <c r="A530" s="13"/>
      <c r="B530" s="323"/>
    </row>
    <row r="531" customFormat="1" ht="15.75" customHeight="1" spans="1:2">
      <c r="A531" s="13"/>
      <c r="B531" s="323"/>
    </row>
    <row r="532" customFormat="1" ht="15.75" customHeight="1" spans="1:2">
      <c r="A532" s="13"/>
      <c r="B532" s="323"/>
    </row>
    <row r="533" customFormat="1" ht="15.75" customHeight="1" spans="1:2">
      <c r="A533" s="13"/>
      <c r="B533" s="323"/>
    </row>
    <row r="534" customFormat="1" ht="15.75" customHeight="1" spans="1:2">
      <c r="A534" s="13"/>
      <c r="B534" s="323"/>
    </row>
    <row r="535" customFormat="1" ht="15.75" customHeight="1" spans="1:2">
      <c r="A535" s="13"/>
      <c r="B535" s="323"/>
    </row>
    <row r="536" customFormat="1" ht="15.75" customHeight="1" spans="1:2">
      <c r="A536" s="13"/>
      <c r="B536" s="323"/>
    </row>
    <row r="537" customFormat="1" ht="15.75" customHeight="1" spans="1:2">
      <c r="A537" s="13"/>
      <c r="B537" s="323"/>
    </row>
    <row r="538" customFormat="1" ht="15.75" customHeight="1" spans="1:2">
      <c r="A538" s="13"/>
      <c r="B538" s="323"/>
    </row>
    <row r="539" customFormat="1" ht="15.75" customHeight="1" spans="1:2">
      <c r="A539" s="13"/>
      <c r="B539" s="323"/>
    </row>
    <row r="540" customFormat="1" ht="15.75" customHeight="1" spans="1:2">
      <c r="A540" s="13"/>
      <c r="B540" s="323"/>
    </row>
    <row r="541" customFormat="1" ht="15.75" customHeight="1" spans="1:2">
      <c r="A541" s="13"/>
      <c r="B541" s="323"/>
    </row>
    <row r="542" customFormat="1" ht="15.75" customHeight="1" spans="1:2">
      <c r="A542" s="13"/>
      <c r="B542" s="323"/>
    </row>
    <row r="543" customFormat="1" ht="15.75" customHeight="1" spans="1:2">
      <c r="A543" s="13"/>
      <c r="B543" s="323"/>
    </row>
    <row r="544" customFormat="1" ht="15.75" customHeight="1" spans="1:2">
      <c r="A544" s="13"/>
      <c r="B544" s="323"/>
    </row>
    <row r="545" customFormat="1" ht="15.75" customHeight="1" spans="1:2">
      <c r="A545" s="13"/>
      <c r="B545" s="323"/>
    </row>
    <row r="546" customFormat="1" ht="15.75" customHeight="1" spans="1:2">
      <c r="A546" s="13"/>
      <c r="B546" s="323"/>
    </row>
    <row r="547" customFormat="1" ht="15.75" customHeight="1" spans="1:2">
      <c r="A547" s="13"/>
      <c r="B547" s="323"/>
    </row>
    <row r="548" customFormat="1" ht="15.75" customHeight="1" spans="1:2">
      <c r="A548" s="13"/>
      <c r="B548" s="323"/>
    </row>
    <row r="549" customFormat="1" ht="15.75" customHeight="1" spans="1:2">
      <c r="A549" s="13"/>
      <c r="B549" s="323"/>
    </row>
    <row r="550" customFormat="1" ht="15.75" customHeight="1" spans="1:2">
      <c r="A550" s="13"/>
      <c r="B550" s="323"/>
    </row>
    <row r="551" customFormat="1" ht="15.75" customHeight="1" spans="1:2">
      <c r="A551" s="13"/>
      <c r="B551" s="323"/>
    </row>
    <row r="552" customFormat="1" ht="15.75" customHeight="1" spans="1:2">
      <c r="A552" s="13"/>
      <c r="B552" s="323"/>
    </row>
    <row r="553" customFormat="1" ht="15.75" customHeight="1" spans="1:2">
      <c r="A553" s="13"/>
      <c r="B553" s="323"/>
    </row>
    <row r="554" customFormat="1" ht="15.75" customHeight="1" spans="1:2">
      <c r="A554" s="13"/>
      <c r="B554" s="323"/>
    </row>
    <row r="555" customFormat="1" ht="15.75" customHeight="1" spans="1:2">
      <c r="A555" s="13"/>
      <c r="B555" s="323"/>
    </row>
    <row r="556" customFormat="1" ht="15.75" customHeight="1" spans="1:2">
      <c r="A556" s="13"/>
      <c r="B556" s="323"/>
    </row>
    <row r="557" customFormat="1" ht="15.75" customHeight="1" spans="1:2">
      <c r="A557" s="13"/>
      <c r="B557" s="323"/>
    </row>
    <row r="558" customFormat="1" ht="15.75" customHeight="1" spans="1:2">
      <c r="A558" s="13"/>
      <c r="B558" s="323"/>
    </row>
    <row r="559" customFormat="1" ht="15.75" customHeight="1" spans="1:2">
      <c r="A559" s="13"/>
      <c r="B559" s="323"/>
    </row>
    <row r="560" customFormat="1" ht="15.75" customHeight="1" spans="1:2">
      <c r="A560" s="13"/>
      <c r="B560" s="323"/>
    </row>
    <row r="561" customFormat="1" ht="15.75" customHeight="1" spans="1:2">
      <c r="A561" s="13"/>
      <c r="B561" s="323"/>
    </row>
    <row r="562" customFormat="1" ht="15.75" customHeight="1" spans="1:2">
      <c r="A562" s="13"/>
      <c r="B562" s="323"/>
    </row>
    <row r="563" customFormat="1" ht="15.75" customHeight="1" spans="1:2">
      <c r="A563" s="13"/>
      <c r="B563" s="323"/>
    </row>
    <row r="564" customFormat="1" ht="15.75" customHeight="1" spans="1:2">
      <c r="A564" s="13"/>
      <c r="B564" s="323"/>
    </row>
    <row r="565" customFormat="1" ht="15.75" customHeight="1" spans="1:2">
      <c r="A565" s="13"/>
      <c r="B565" s="323"/>
    </row>
    <row r="566" customFormat="1" ht="15.75" customHeight="1" spans="1:2">
      <c r="A566" s="13"/>
      <c r="B566" s="323"/>
    </row>
    <row r="567" customFormat="1" ht="15.75" customHeight="1" spans="1:2">
      <c r="A567" s="13"/>
      <c r="B567" s="323"/>
    </row>
    <row r="568" customFormat="1" ht="15.75" customHeight="1" spans="1:2">
      <c r="A568" s="13"/>
      <c r="B568" s="323"/>
    </row>
    <row r="569" customFormat="1" ht="15.75" customHeight="1" spans="1:2">
      <c r="A569" s="13"/>
      <c r="B569" s="323"/>
    </row>
    <row r="570" customFormat="1" ht="15.75" customHeight="1" spans="1:2">
      <c r="A570" s="13"/>
      <c r="B570" s="323"/>
    </row>
    <row r="571" customFormat="1" ht="15.75" customHeight="1" spans="1:2">
      <c r="A571" s="13"/>
      <c r="B571" s="323"/>
    </row>
    <row r="572" customFormat="1" ht="15.75" customHeight="1" spans="1:2">
      <c r="A572" s="13"/>
      <c r="B572" s="323"/>
    </row>
    <row r="573" customFormat="1" ht="15.75" customHeight="1" spans="1:2">
      <c r="A573" s="13"/>
      <c r="B573" s="323"/>
    </row>
    <row r="574" customFormat="1" ht="15.75" customHeight="1" spans="1:2">
      <c r="A574" s="13"/>
      <c r="B574" s="323"/>
    </row>
    <row r="575" customFormat="1" ht="15.75" customHeight="1" spans="1:2">
      <c r="A575" s="13"/>
      <c r="B575" s="323"/>
    </row>
    <row r="576" customFormat="1" ht="15.75" customHeight="1" spans="1:2">
      <c r="A576" s="13"/>
      <c r="B576" s="323"/>
    </row>
    <row r="577" customFormat="1" ht="15.75" customHeight="1" spans="1:2">
      <c r="A577" s="13"/>
      <c r="B577" s="323"/>
    </row>
    <row r="578" customFormat="1" ht="15.75" customHeight="1" spans="1:2">
      <c r="A578" s="13"/>
      <c r="B578" s="323"/>
    </row>
    <row r="579" customFormat="1" ht="15.75" customHeight="1" spans="1:2">
      <c r="A579" s="13"/>
      <c r="B579" s="323"/>
    </row>
    <row r="580" customFormat="1" ht="15.75" customHeight="1" spans="1:2">
      <c r="A580" s="13"/>
      <c r="B580" s="323"/>
    </row>
    <row r="581" customFormat="1" ht="15.75" customHeight="1" spans="1:2">
      <c r="A581" s="13"/>
      <c r="B581" s="323"/>
    </row>
    <row r="582" customFormat="1" ht="15.75" customHeight="1" spans="1:2">
      <c r="A582" s="13"/>
      <c r="B582" s="323"/>
    </row>
    <row r="583" customFormat="1" ht="15.75" customHeight="1" spans="1:2">
      <c r="A583" s="13"/>
      <c r="B583" s="323"/>
    </row>
    <row r="584" customFormat="1" ht="15.75" customHeight="1" spans="1:2">
      <c r="A584" s="13"/>
      <c r="B584" s="323"/>
    </row>
    <row r="585" customFormat="1" ht="15.75" customHeight="1" spans="1:2">
      <c r="A585" s="13"/>
      <c r="B585" s="323"/>
    </row>
    <row r="586" customFormat="1" ht="15.75" customHeight="1" spans="1:2">
      <c r="A586" s="13"/>
      <c r="B586" s="323"/>
    </row>
    <row r="587" customFormat="1" ht="15.75" customHeight="1" spans="1:2">
      <c r="A587" s="13"/>
      <c r="B587" s="323"/>
    </row>
    <row r="588" customFormat="1" ht="15.75" customHeight="1" spans="1:2">
      <c r="A588" s="13"/>
      <c r="B588" s="323"/>
    </row>
    <row r="589" customFormat="1" ht="15.75" customHeight="1" spans="1:2">
      <c r="A589" s="13"/>
      <c r="B589" s="323"/>
    </row>
    <row r="590" customFormat="1" ht="15.75" customHeight="1" spans="1:2">
      <c r="A590" s="13"/>
      <c r="B590" s="323"/>
    </row>
    <row r="591" customFormat="1" ht="15.75" customHeight="1" spans="1:2">
      <c r="A591" s="13"/>
      <c r="B591" s="323"/>
    </row>
    <row r="592" customFormat="1" ht="15.75" customHeight="1" spans="1:2">
      <c r="A592" s="13"/>
      <c r="B592" s="323"/>
    </row>
    <row r="593" customFormat="1" ht="15.75" customHeight="1" spans="1:2">
      <c r="A593" s="13"/>
      <c r="B593" s="323"/>
    </row>
    <row r="594" customFormat="1" ht="15.75" customHeight="1" spans="1:2">
      <c r="A594" s="13"/>
      <c r="B594" s="323"/>
    </row>
    <row r="595" customFormat="1" ht="15.75" customHeight="1" spans="1:2">
      <c r="A595" s="13"/>
      <c r="B595" s="323"/>
    </row>
    <row r="596" customFormat="1" ht="15.75" customHeight="1" spans="1:2">
      <c r="A596" s="13"/>
      <c r="B596" s="323"/>
    </row>
    <row r="597" customFormat="1" ht="15.75" customHeight="1" spans="1:2">
      <c r="A597" s="13"/>
      <c r="B597" s="323"/>
    </row>
    <row r="598" customFormat="1" ht="15.75" customHeight="1" spans="1:2">
      <c r="A598" s="13"/>
      <c r="B598" s="323"/>
    </row>
    <row r="599" customFormat="1" ht="15.75" customHeight="1" spans="1:2">
      <c r="A599" s="13"/>
      <c r="B599" s="323"/>
    </row>
    <row r="600" customFormat="1" ht="15.75" customHeight="1" spans="1:2">
      <c r="A600" s="13"/>
      <c r="B600" s="323"/>
    </row>
    <row r="601" customFormat="1" ht="15.75" customHeight="1" spans="1:2">
      <c r="A601" s="13"/>
      <c r="B601" s="323"/>
    </row>
    <row r="602" customFormat="1" ht="15.75" customHeight="1" spans="1:2">
      <c r="A602" s="13"/>
      <c r="B602" s="323"/>
    </row>
    <row r="603" customFormat="1" ht="15.75" customHeight="1" spans="1:2">
      <c r="A603" s="13"/>
      <c r="B603" s="323"/>
    </row>
    <row r="604" customFormat="1" ht="15.75" customHeight="1" spans="1:2">
      <c r="A604" s="13"/>
      <c r="B604" s="323"/>
    </row>
    <row r="605" customFormat="1" ht="15.75" customHeight="1" spans="1:2">
      <c r="A605" s="13"/>
      <c r="B605" s="323"/>
    </row>
    <row r="606" customFormat="1" ht="15.75" customHeight="1" spans="1:2">
      <c r="A606" s="13"/>
      <c r="B606" s="323"/>
    </row>
    <row r="607" customFormat="1" ht="15.75" customHeight="1" spans="1:2">
      <c r="A607" s="13"/>
      <c r="B607" s="323"/>
    </row>
    <row r="608" customFormat="1" ht="15.75" customHeight="1" spans="1:2">
      <c r="A608" s="13"/>
      <c r="B608" s="323"/>
    </row>
    <row r="609" customFormat="1" ht="15.75" customHeight="1" spans="1:2">
      <c r="A609" s="13"/>
      <c r="B609" s="323"/>
    </row>
    <row r="610" customFormat="1" ht="15.75" customHeight="1" spans="1:2">
      <c r="A610" s="13"/>
      <c r="B610" s="323"/>
    </row>
    <row r="611" customFormat="1" ht="15.75" customHeight="1" spans="1:2">
      <c r="A611" s="13"/>
      <c r="B611" s="323"/>
    </row>
    <row r="612" customFormat="1" ht="15.75" customHeight="1" spans="1:2">
      <c r="A612" s="13"/>
      <c r="B612" s="323"/>
    </row>
    <row r="613" customFormat="1" ht="15.75" customHeight="1" spans="1:2">
      <c r="A613" s="13"/>
      <c r="B613" s="323"/>
    </row>
    <row r="614" customFormat="1" ht="15.75" customHeight="1" spans="1:2">
      <c r="A614" s="13"/>
      <c r="B614" s="323"/>
    </row>
    <row r="615" customFormat="1" ht="15.75" customHeight="1" spans="1:2">
      <c r="A615" s="13"/>
      <c r="B615" s="323"/>
    </row>
    <row r="616" customFormat="1" ht="15.75" customHeight="1" spans="1:2">
      <c r="A616" s="13"/>
      <c r="B616" s="323"/>
    </row>
    <row r="617" customFormat="1" ht="15.75" customHeight="1" spans="1:2">
      <c r="A617" s="13"/>
      <c r="B617" s="323"/>
    </row>
    <row r="618" customFormat="1" ht="15.75" customHeight="1" spans="1:2">
      <c r="A618" s="13"/>
      <c r="B618" s="323"/>
    </row>
    <row r="619" customFormat="1" ht="15.75" customHeight="1" spans="1:2">
      <c r="A619" s="13"/>
      <c r="B619" s="323"/>
    </row>
    <row r="620" customFormat="1" ht="15.75" customHeight="1" spans="1:2">
      <c r="A620" s="13"/>
      <c r="B620" s="323"/>
    </row>
    <row r="621" customFormat="1" ht="15.75" customHeight="1" spans="1:2">
      <c r="A621" s="13"/>
      <c r="B621" s="323"/>
    </row>
    <row r="622" customFormat="1" ht="15.75" customHeight="1" spans="1:2">
      <c r="A622" s="13"/>
      <c r="B622" s="323"/>
    </row>
    <row r="623" customFormat="1" ht="15.75" customHeight="1" spans="1:2">
      <c r="A623" s="13"/>
      <c r="B623" s="323"/>
    </row>
    <row r="624" customFormat="1" ht="15.75" customHeight="1" spans="1:2">
      <c r="A624" s="13"/>
      <c r="B624" s="323"/>
    </row>
    <row r="625" customFormat="1" ht="15.75" customHeight="1" spans="1:2">
      <c r="A625" s="13"/>
      <c r="B625" s="323"/>
    </row>
    <row r="626" customFormat="1" ht="15.75" customHeight="1" spans="1:2">
      <c r="A626" s="13"/>
      <c r="B626" s="323"/>
    </row>
    <row r="627" customFormat="1" ht="15.75" customHeight="1" spans="1:2">
      <c r="A627" s="13"/>
      <c r="B627" s="323"/>
    </row>
    <row r="628" customFormat="1" ht="15.75" customHeight="1" spans="1:2">
      <c r="A628" s="13"/>
      <c r="B628" s="323"/>
    </row>
    <row r="629" customFormat="1" ht="15.75" customHeight="1" spans="1:2">
      <c r="A629" s="13"/>
      <c r="B629" s="323"/>
    </row>
    <row r="630" customFormat="1" ht="15.75" customHeight="1" spans="1:2">
      <c r="A630" s="13"/>
      <c r="B630" s="323"/>
    </row>
    <row r="631" customFormat="1" ht="15.75" customHeight="1" spans="1:2">
      <c r="A631" s="13"/>
      <c r="B631" s="323"/>
    </row>
    <row r="632" customFormat="1" ht="15.75" customHeight="1" spans="1:2">
      <c r="A632" s="13"/>
      <c r="B632" s="323"/>
    </row>
    <row r="633" customFormat="1" ht="15.75" customHeight="1" spans="1:2">
      <c r="A633" s="13"/>
      <c r="B633" s="323"/>
    </row>
    <row r="634" customFormat="1" ht="15.75" customHeight="1" spans="1:2">
      <c r="A634" s="13"/>
      <c r="B634" s="323"/>
    </row>
    <row r="635" customFormat="1" ht="15.75" customHeight="1" spans="1:2">
      <c r="A635" s="13"/>
      <c r="B635" s="323"/>
    </row>
    <row r="636" customFormat="1" ht="15.75" customHeight="1" spans="1:2">
      <c r="A636" s="13"/>
      <c r="B636" s="323"/>
    </row>
    <row r="637" customFormat="1" ht="15.75" customHeight="1" spans="1:2">
      <c r="A637" s="13"/>
      <c r="B637" s="323"/>
    </row>
    <row r="638" customFormat="1" ht="15.75" customHeight="1" spans="1:2">
      <c r="A638" s="13"/>
      <c r="B638" s="323"/>
    </row>
    <row r="639" customFormat="1" ht="15.75" customHeight="1" spans="1:2">
      <c r="A639" s="13"/>
      <c r="B639" s="323"/>
    </row>
    <row r="640" customFormat="1" ht="15.75" customHeight="1" spans="1:2">
      <c r="A640" s="13"/>
      <c r="B640" s="323"/>
    </row>
    <row r="641" customFormat="1" ht="15.75" customHeight="1" spans="1:2">
      <c r="A641" s="13"/>
      <c r="B641" s="323"/>
    </row>
    <row r="642" customFormat="1" ht="15.75" customHeight="1" spans="1:2">
      <c r="A642" s="13"/>
      <c r="B642" s="323"/>
    </row>
    <row r="643" customFormat="1" ht="15.75" customHeight="1" spans="1:2">
      <c r="A643" s="13"/>
      <c r="B643" s="323"/>
    </row>
    <row r="644" customFormat="1" ht="15.75" customHeight="1" spans="1:2">
      <c r="A644" s="13"/>
      <c r="B644" s="323"/>
    </row>
    <row r="645" customFormat="1" ht="15.75" customHeight="1" spans="1:2">
      <c r="A645" s="13"/>
      <c r="B645" s="323"/>
    </row>
    <row r="646" customFormat="1" ht="15.75" customHeight="1" spans="1:2">
      <c r="A646" s="13"/>
      <c r="B646" s="323"/>
    </row>
    <row r="647" customFormat="1" ht="15.75" customHeight="1" spans="1:2">
      <c r="A647" s="13"/>
      <c r="B647" s="323"/>
    </row>
    <row r="648" customFormat="1" ht="15.75" customHeight="1" spans="1:2">
      <c r="A648" s="13"/>
      <c r="B648" s="323"/>
    </row>
    <row r="649" customFormat="1" ht="15.75" customHeight="1" spans="1:2">
      <c r="A649" s="13"/>
      <c r="B649" s="323"/>
    </row>
    <row r="650" customFormat="1" ht="15.75" customHeight="1" spans="1:2">
      <c r="A650" s="13"/>
      <c r="B650" s="323"/>
    </row>
    <row r="651" customFormat="1" ht="15.75" customHeight="1" spans="1:2">
      <c r="A651" s="13"/>
      <c r="B651" s="323"/>
    </row>
    <row r="652" customFormat="1" ht="15.75" customHeight="1" spans="1:2">
      <c r="A652" s="13"/>
      <c r="B652" s="323"/>
    </row>
    <row r="653" customFormat="1" ht="15.75" customHeight="1" spans="1:2">
      <c r="A653" s="13"/>
      <c r="B653" s="323"/>
    </row>
    <row r="654" customFormat="1" ht="15.75" customHeight="1" spans="1:2">
      <c r="A654" s="13"/>
      <c r="B654" s="323"/>
    </row>
    <row r="655" customFormat="1" ht="15.75" customHeight="1" spans="1:2">
      <c r="A655" s="13"/>
      <c r="B655" s="323"/>
    </row>
    <row r="656" customFormat="1" ht="15.75" customHeight="1" spans="1:2">
      <c r="A656" s="13"/>
      <c r="B656" s="323"/>
    </row>
    <row r="657" customFormat="1" ht="15.75" customHeight="1" spans="1:2">
      <c r="A657" s="13"/>
      <c r="B657" s="323"/>
    </row>
    <row r="658" customFormat="1" ht="15.75" customHeight="1" spans="1:2">
      <c r="A658" s="13"/>
      <c r="B658" s="323"/>
    </row>
    <row r="659" customFormat="1" ht="15.75" customHeight="1" spans="1:2">
      <c r="A659" s="13"/>
      <c r="B659" s="323"/>
    </row>
    <row r="660" customFormat="1" ht="15.75" customHeight="1" spans="1:2">
      <c r="A660" s="13"/>
      <c r="B660" s="323"/>
    </row>
    <row r="661" customFormat="1" ht="15.75" customHeight="1" spans="1:2">
      <c r="A661" s="13"/>
      <c r="B661" s="323"/>
    </row>
    <row r="662" customFormat="1" ht="15.75" customHeight="1" spans="1:2">
      <c r="A662" s="13"/>
      <c r="B662" s="323"/>
    </row>
    <row r="663" customFormat="1" ht="15.75" customHeight="1" spans="1:2">
      <c r="A663" s="13"/>
      <c r="B663" s="323"/>
    </row>
    <row r="664" customFormat="1" ht="15.75" customHeight="1" spans="1:2">
      <c r="A664" s="13"/>
      <c r="B664" s="323"/>
    </row>
    <row r="665" customFormat="1" ht="15.75" customHeight="1" spans="1:2">
      <c r="A665" s="13"/>
      <c r="B665" s="323"/>
    </row>
    <row r="666" customFormat="1" ht="15.75" customHeight="1" spans="1:2">
      <c r="A666" s="13"/>
      <c r="B666" s="323"/>
    </row>
    <row r="667" customFormat="1" ht="15.75" customHeight="1" spans="1:2">
      <c r="A667" s="13"/>
      <c r="B667" s="323"/>
    </row>
    <row r="668" customFormat="1" ht="15.75" customHeight="1" spans="1:2">
      <c r="A668" s="13"/>
      <c r="B668" s="323"/>
    </row>
    <row r="669" customFormat="1" ht="15.75" customHeight="1" spans="1:2">
      <c r="A669" s="13"/>
      <c r="B669" s="323"/>
    </row>
    <row r="670" customFormat="1" ht="15.75" customHeight="1" spans="1:2">
      <c r="A670" s="13"/>
      <c r="B670" s="323"/>
    </row>
    <row r="671" customFormat="1" ht="15.75" customHeight="1" spans="1:2">
      <c r="A671" s="13"/>
      <c r="B671" s="323"/>
    </row>
    <row r="672" customFormat="1" ht="15.75" customHeight="1" spans="1:2">
      <c r="A672" s="13"/>
      <c r="B672" s="323"/>
    </row>
    <row r="673" customFormat="1" ht="15.75" customHeight="1" spans="1:2">
      <c r="A673" s="13"/>
      <c r="B673" s="323"/>
    </row>
    <row r="674" customFormat="1" ht="15.75" customHeight="1" spans="1:2">
      <c r="A674" s="13"/>
      <c r="B674" s="323"/>
    </row>
    <row r="675" customFormat="1" ht="15.75" customHeight="1" spans="1:2">
      <c r="A675" s="13"/>
      <c r="B675" s="323"/>
    </row>
    <row r="676" customFormat="1" ht="15.75" customHeight="1" spans="1:2">
      <c r="A676" s="13"/>
      <c r="B676" s="323"/>
    </row>
    <row r="677" customFormat="1" ht="15.75" customHeight="1" spans="1:2">
      <c r="A677" s="13"/>
      <c r="B677" s="323"/>
    </row>
    <row r="678" customFormat="1" ht="15.75" customHeight="1" spans="1:2">
      <c r="A678" s="13"/>
      <c r="B678" s="323"/>
    </row>
    <row r="679" customFormat="1" ht="15.75" customHeight="1" spans="1:2">
      <c r="A679" s="13"/>
      <c r="B679" s="323"/>
    </row>
    <row r="680" customFormat="1" ht="15.75" customHeight="1" spans="1:2">
      <c r="A680" s="13"/>
      <c r="B680" s="323"/>
    </row>
    <row r="681" customFormat="1" ht="15.75" customHeight="1" spans="1:2">
      <c r="A681" s="13"/>
      <c r="B681" s="323"/>
    </row>
    <row r="682" customFormat="1" ht="15.75" customHeight="1" spans="1:2">
      <c r="A682" s="13"/>
      <c r="B682" s="323"/>
    </row>
    <row r="683" customFormat="1" ht="15.75" customHeight="1" spans="1:2">
      <c r="A683" s="13"/>
      <c r="B683" s="323"/>
    </row>
    <row r="684" customFormat="1" ht="15.75" customHeight="1" spans="1:2">
      <c r="A684" s="13"/>
      <c r="B684" s="323"/>
    </row>
    <row r="685" customFormat="1" ht="15.75" customHeight="1" spans="1:2">
      <c r="A685" s="13"/>
      <c r="B685" s="323"/>
    </row>
    <row r="686" customFormat="1" ht="15.75" customHeight="1" spans="1:2">
      <c r="A686" s="13"/>
      <c r="B686" s="323"/>
    </row>
    <row r="687" customFormat="1" ht="15.75" customHeight="1" spans="1:2">
      <c r="A687" s="13"/>
      <c r="B687" s="323"/>
    </row>
    <row r="688" customFormat="1" ht="15.75" customHeight="1" spans="1:2">
      <c r="A688" s="13"/>
      <c r="B688" s="323"/>
    </row>
    <row r="689" customFormat="1" ht="15.75" customHeight="1" spans="1:2">
      <c r="A689" s="13"/>
      <c r="B689" s="323"/>
    </row>
    <row r="690" customFormat="1" ht="15.75" customHeight="1" spans="1:2">
      <c r="A690" s="13"/>
      <c r="B690" s="323"/>
    </row>
    <row r="691" customFormat="1" ht="15.75" customHeight="1" spans="1:2">
      <c r="A691" s="13"/>
      <c r="B691" s="323"/>
    </row>
    <row r="692" customFormat="1" ht="15.75" customHeight="1" spans="1:2">
      <c r="A692" s="13"/>
      <c r="B692" s="323"/>
    </row>
    <row r="693" customFormat="1" ht="15.75" customHeight="1" spans="1:2">
      <c r="A693" s="13"/>
      <c r="B693" s="323"/>
    </row>
    <row r="694" customFormat="1" ht="15.75" customHeight="1" spans="1:2">
      <c r="A694" s="13"/>
      <c r="B694" s="323"/>
    </row>
    <row r="695" customFormat="1" ht="15.75" customHeight="1" spans="1:2">
      <c r="A695" s="13"/>
      <c r="B695" s="323"/>
    </row>
    <row r="696" customFormat="1" ht="15.75" customHeight="1" spans="1:2">
      <c r="A696" s="13"/>
      <c r="B696" s="323"/>
    </row>
    <row r="697" customFormat="1" ht="15.75" customHeight="1" spans="1:2">
      <c r="A697" s="13"/>
      <c r="B697" s="323"/>
    </row>
    <row r="698" customFormat="1" ht="15.75" customHeight="1" spans="1:2">
      <c r="A698" s="13"/>
      <c r="B698" s="323"/>
    </row>
    <row r="699" customFormat="1" ht="15.75" customHeight="1" spans="1:2">
      <c r="A699" s="13"/>
      <c r="B699" s="323"/>
    </row>
    <row r="700" customFormat="1" ht="15.75" customHeight="1" spans="1:2">
      <c r="A700" s="13"/>
      <c r="B700" s="323"/>
    </row>
    <row r="701" customFormat="1" ht="15.75" customHeight="1" spans="1:2">
      <c r="A701" s="13"/>
      <c r="B701" s="323"/>
    </row>
    <row r="702" customFormat="1" ht="15.75" customHeight="1" spans="1:2">
      <c r="A702" s="13"/>
      <c r="B702" s="323"/>
    </row>
    <row r="703" customFormat="1" ht="15.75" customHeight="1" spans="1:2">
      <c r="A703" s="13"/>
      <c r="B703" s="323"/>
    </row>
    <row r="704" customFormat="1" ht="15.75" customHeight="1" spans="1:2">
      <c r="A704" s="13"/>
      <c r="B704" s="323"/>
    </row>
    <row r="705" customFormat="1" ht="15.75" customHeight="1" spans="1:2">
      <c r="A705" s="13"/>
      <c r="B705" s="323"/>
    </row>
    <row r="706" customFormat="1" ht="15.75" customHeight="1" spans="1:2">
      <c r="A706" s="13"/>
      <c r="B706" s="323"/>
    </row>
    <row r="707" customFormat="1" ht="15.75" customHeight="1" spans="1:2">
      <c r="A707" s="13"/>
      <c r="B707" s="323"/>
    </row>
    <row r="708" customFormat="1" ht="15.75" customHeight="1" spans="1:2">
      <c r="A708" s="13"/>
      <c r="B708" s="323"/>
    </row>
    <row r="709" customFormat="1" ht="15.75" customHeight="1" spans="1:2">
      <c r="A709" s="13"/>
      <c r="B709" s="323"/>
    </row>
    <row r="710" customFormat="1" ht="15.75" customHeight="1" spans="1:2">
      <c r="A710" s="13"/>
      <c r="B710" s="323"/>
    </row>
    <row r="711" customFormat="1" ht="15.75" customHeight="1" spans="1:2">
      <c r="A711" s="13"/>
      <c r="B711" s="323"/>
    </row>
    <row r="712" customFormat="1" ht="15.75" customHeight="1" spans="1:2">
      <c r="A712" s="13"/>
      <c r="B712" s="323"/>
    </row>
    <row r="713" customFormat="1" ht="15.75" customHeight="1" spans="1:2">
      <c r="A713" s="13"/>
      <c r="B713" s="323"/>
    </row>
    <row r="714" customFormat="1" ht="15.75" customHeight="1" spans="1:2">
      <c r="A714" s="13"/>
      <c r="B714" s="323"/>
    </row>
    <row r="715" customFormat="1" ht="15.75" customHeight="1" spans="1:2">
      <c r="A715" s="13"/>
      <c r="B715" s="323"/>
    </row>
    <row r="716" customFormat="1" ht="15.75" customHeight="1" spans="1:2">
      <c r="A716" s="13"/>
      <c r="B716" s="323"/>
    </row>
    <row r="717" customFormat="1" ht="15.75" customHeight="1" spans="1:2">
      <c r="A717" s="13"/>
      <c r="B717" s="323"/>
    </row>
    <row r="718" customFormat="1" ht="15.75" customHeight="1" spans="1:2">
      <c r="A718" s="13"/>
      <c r="B718" s="323"/>
    </row>
    <row r="719" customFormat="1" ht="15.75" customHeight="1" spans="1:2">
      <c r="A719" s="13"/>
      <c r="B719" s="323"/>
    </row>
    <row r="720" customFormat="1" ht="15.75" customHeight="1" spans="1:2">
      <c r="A720" s="13"/>
      <c r="B720" s="323"/>
    </row>
    <row r="721" customFormat="1" ht="15.75" customHeight="1" spans="1:2">
      <c r="A721" s="13"/>
      <c r="B721" s="323"/>
    </row>
    <row r="722" customFormat="1" ht="15.75" customHeight="1" spans="1:2">
      <c r="A722" s="13"/>
      <c r="B722" s="323"/>
    </row>
    <row r="723" customFormat="1" ht="15.75" customHeight="1" spans="1:2">
      <c r="A723" s="13"/>
      <c r="B723" s="323"/>
    </row>
    <row r="724" customFormat="1" ht="15.75" customHeight="1" spans="1:2">
      <c r="A724" s="13"/>
      <c r="B724" s="323"/>
    </row>
    <row r="725" customFormat="1" ht="15.75" customHeight="1" spans="1:2">
      <c r="A725" s="13"/>
      <c r="B725" s="323"/>
    </row>
    <row r="726" customFormat="1" ht="15.75" customHeight="1" spans="1:2">
      <c r="A726" s="13"/>
      <c r="B726" s="323"/>
    </row>
    <row r="727" customFormat="1" ht="15.75" customHeight="1" spans="1:2">
      <c r="A727" s="13"/>
      <c r="B727" s="323"/>
    </row>
    <row r="728" customFormat="1" ht="15.75" customHeight="1" spans="1:2">
      <c r="A728" s="13"/>
      <c r="B728" s="323"/>
    </row>
    <row r="729" customFormat="1" ht="15.75" customHeight="1" spans="1:2">
      <c r="A729" s="13"/>
      <c r="B729" s="323"/>
    </row>
    <row r="730" customFormat="1" ht="15.75" customHeight="1" spans="1:2">
      <c r="A730" s="13"/>
      <c r="B730" s="323"/>
    </row>
    <row r="731" customFormat="1" ht="15.75" customHeight="1" spans="1:2">
      <c r="A731" s="13"/>
      <c r="B731" s="323"/>
    </row>
    <row r="732" customFormat="1" ht="15.75" customHeight="1" spans="1:2">
      <c r="A732" s="13"/>
      <c r="B732" s="323"/>
    </row>
    <row r="733" customFormat="1" ht="15.75" customHeight="1" spans="1:2">
      <c r="A733" s="13"/>
      <c r="B733" s="323"/>
    </row>
    <row r="734" customFormat="1" ht="15.75" customHeight="1" spans="1:2">
      <c r="A734" s="13"/>
      <c r="B734" s="323"/>
    </row>
    <row r="735" customFormat="1" ht="15.75" customHeight="1" spans="1:2">
      <c r="A735" s="13"/>
      <c r="B735" s="323"/>
    </row>
    <row r="736" customFormat="1" ht="15.75" customHeight="1" spans="1:2">
      <c r="A736" s="13"/>
      <c r="B736" s="323"/>
    </row>
    <row r="737" customFormat="1" ht="15.75" customHeight="1" spans="1:2">
      <c r="A737" s="13"/>
      <c r="B737" s="323"/>
    </row>
    <row r="738" customFormat="1" ht="15.75" customHeight="1" spans="1:2">
      <c r="A738" s="13"/>
      <c r="B738" s="323"/>
    </row>
    <row r="739" customFormat="1" ht="15.75" customHeight="1" spans="1:2">
      <c r="A739" s="13"/>
      <c r="B739" s="323"/>
    </row>
    <row r="740" customFormat="1" ht="15.75" customHeight="1" spans="1:2">
      <c r="A740" s="13"/>
      <c r="B740" s="323"/>
    </row>
    <row r="741" customFormat="1" ht="15.75" customHeight="1" spans="1:2">
      <c r="A741" s="13"/>
      <c r="B741" s="323"/>
    </row>
    <row r="742" customFormat="1" ht="15.75" customHeight="1" spans="1:2">
      <c r="A742" s="13"/>
      <c r="B742" s="323"/>
    </row>
    <row r="743" customFormat="1" ht="15.75" customHeight="1" spans="1:2">
      <c r="A743" s="13"/>
      <c r="B743" s="323"/>
    </row>
    <row r="744" customFormat="1" ht="15.75" customHeight="1" spans="1:2">
      <c r="A744" s="13"/>
      <c r="B744" s="323"/>
    </row>
    <row r="745" customFormat="1" ht="15.75" customHeight="1" spans="1:2">
      <c r="A745" s="13"/>
      <c r="B745" s="323"/>
    </row>
    <row r="746" customFormat="1" ht="15.75" customHeight="1" spans="1:2">
      <c r="A746" s="13"/>
      <c r="B746" s="323"/>
    </row>
    <row r="747" customFormat="1" ht="15.75" customHeight="1" spans="1:2">
      <c r="A747" s="13"/>
      <c r="B747" s="323"/>
    </row>
    <row r="748" customFormat="1" ht="15.75" customHeight="1" spans="1:2">
      <c r="A748" s="13"/>
      <c r="B748" s="323"/>
    </row>
    <row r="749" customFormat="1" ht="15.75" customHeight="1" spans="1:2">
      <c r="A749" s="13"/>
      <c r="B749" s="323"/>
    </row>
    <row r="750" customFormat="1" ht="15.75" customHeight="1" spans="1:2">
      <c r="A750" s="13"/>
      <c r="B750" s="323"/>
    </row>
    <row r="751" customFormat="1" ht="15.75" customHeight="1" spans="1:2">
      <c r="A751" s="13"/>
      <c r="B751" s="323"/>
    </row>
    <row r="752" customFormat="1" ht="15.75" customHeight="1" spans="1:2">
      <c r="A752" s="13"/>
      <c r="B752" s="323"/>
    </row>
    <row r="753" customFormat="1" ht="15.75" customHeight="1" spans="1:2">
      <c r="A753" s="13"/>
      <c r="B753" s="323"/>
    </row>
    <row r="754" customFormat="1" ht="15.75" customHeight="1" spans="1:2">
      <c r="A754" s="13"/>
      <c r="B754" s="323"/>
    </row>
    <row r="755" customFormat="1" ht="15.75" customHeight="1" spans="1:2">
      <c r="A755" s="13"/>
      <c r="B755" s="323"/>
    </row>
    <row r="756" customFormat="1" ht="15.75" customHeight="1" spans="1:2">
      <c r="A756" s="13"/>
      <c r="B756" s="323"/>
    </row>
    <row r="757" customFormat="1" ht="15.75" customHeight="1" spans="1:2">
      <c r="A757" s="13"/>
      <c r="B757" s="323"/>
    </row>
    <row r="758" customFormat="1" ht="15.75" customHeight="1" spans="1:2">
      <c r="A758" s="13"/>
      <c r="B758" s="323"/>
    </row>
    <row r="759" customFormat="1" ht="15.75" customHeight="1" spans="1:2">
      <c r="A759" s="13"/>
      <c r="B759" s="323"/>
    </row>
    <row r="760" customFormat="1" ht="15.75" customHeight="1" spans="1:2">
      <c r="A760" s="13"/>
      <c r="B760" s="323"/>
    </row>
    <row r="761" customFormat="1" ht="15.75" customHeight="1" spans="1:2">
      <c r="A761" s="13"/>
      <c r="B761" s="323"/>
    </row>
    <row r="762" customFormat="1" ht="15.75" customHeight="1" spans="1:2">
      <c r="A762" s="13"/>
      <c r="B762" s="323"/>
    </row>
    <row r="763" customFormat="1" ht="15.75" customHeight="1" spans="1:2">
      <c r="A763" s="13"/>
      <c r="B763" s="323"/>
    </row>
    <row r="764" customFormat="1" ht="15.75" customHeight="1" spans="1:2">
      <c r="A764" s="13"/>
      <c r="B764" s="323"/>
    </row>
    <row r="765" customFormat="1" ht="15.75" customHeight="1" spans="1:2">
      <c r="A765" s="13"/>
      <c r="B765" s="323"/>
    </row>
    <row r="766" customFormat="1" ht="15.75" customHeight="1" spans="1:2">
      <c r="A766" s="13"/>
      <c r="B766" s="323"/>
    </row>
    <row r="767" customFormat="1" ht="15.75" customHeight="1" spans="1:2">
      <c r="A767" s="13"/>
      <c r="B767" s="323"/>
    </row>
    <row r="768" customFormat="1" ht="15.75" customHeight="1" spans="1:2">
      <c r="A768" s="13"/>
      <c r="B768" s="323"/>
    </row>
    <row r="769" customFormat="1" ht="15.75" customHeight="1" spans="1:2">
      <c r="A769" s="13"/>
      <c r="B769" s="323"/>
    </row>
    <row r="770" customFormat="1" ht="15.75" customHeight="1" spans="1:2">
      <c r="A770" s="13"/>
      <c r="B770" s="323"/>
    </row>
    <row r="771" customFormat="1" ht="15.75" customHeight="1" spans="1:2">
      <c r="A771" s="13"/>
      <c r="B771" s="323"/>
    </row>
    <row r="772" customFormat="1" ht="15.75" customHeight="1" spans="1:2">
      <c r="A772" s="13"/>
      <c r="B772" s="323"/>
    </row>
    <row r="773" customFormat="1" ht="15.75" customHeight="1" spans="1:2">
      <c r="A773" s="13"/>
      <c r="B773" s="323"/>
    </row>
    <row r="774" customFormat="1" ht="15.75" customHeight="1" spans="1:2">
      <c r="A774" s="13"/>
      <c r="B774" s="323"/>
    </row>
    <row r="775" customFormat="1" ht="15.75" customHeight="1" spans="1:2">
      <c r="A775" s="13"/>
      <c r="B775" s="323"/>
    </row>
    <row r="776" customFormat="1" ht="15.75" customHeight="1" spans="1:2">
      <c r="A776" s="13"/>
      <c r="B776" s="323"/>
    </row>
    <row r="777" customFormat="1" ht="15.75" customHeight="1" spans="1:2">
      <c r="A777" s="13"/>
      <c r="B777" s="323"/>
    </row>
    <row r="778" customFormat="1" ht="15.75" customHeight="1" spans="1:2">
      <c r="A778" s="13"/>
      <c r="B778" s="323"/>
    </row>
    <row r="779" customFormat="1" ht="15.75" customHeight="1" spans="1:2">
      <c r="A779" s="13"/>
      <c r="B779" s="323"/>
    </row>
    <row r="780" customFormat="1" ht="15.75" customHeight="1" spans="1:2">
      <c r="A780" s="13"/>
      <c r="B780" s="323"/>
    </row>
    <row r="781" customFormat="1" ht="15.75" customHeight="1" spans="1:2">
      <c r="A781" s="13"/>
      <c r="B781" s="323"/>
    </row>
    <row r="782" customFormat="1" ht="15.75" customHeight="1" spans="1:2">
      <c r="A782" s="13"/>
      <c r="B782" s="323"/>
    </row>
    <row r="783" customFormat="1" ht="15.75" customHeight="1" spans="1:2">
      <c r="A783" s="13"/>
      <c r="B783" s="323"/>
    </row>
    <row r="784" customFormat="1" ht="15.75" customHeight="1" spans="1:2">
      <c r="A784" s="13"/>
      <c r="B784" s="323"/>
    </row>
    <row r="785" customFormat="1" ht="15.75" customHeight="1" spans="1:2">
      <c r="A785" s="13"/>
      <c r="B785" s="323"/>
    </row>
    <row r="786" customFormat="1" ht="15.75" customHeight="1" spans="1:2">
      <c r="A786" s="13"/>
      <c r="B786" s="323"/>
    </row>
    <row r="787" customFormat="1" ht="15.75" customHeight="1" spans="1:2">
      <c r="A787" s="13"/>
      <c r="B787" s="323"/>
    </row>
    <row r="788" customFormat="1" ht="15.75" customHeight="1" spans="1:2">
      <c r="A788" s="13"/>
      <c r="B788" s="323"/>
    </row>
    <row r="789" customFormat="1" ht="15.75" customHeight="1" spans="1:2">
      <c r="A789" s="13"/>
      <c r="B789" s="323"/>
    </row>
    <row r="790" customFormat="1" ht="15.75" customHeight="1" spans="1:2">
      <c r="A790" s="13"/>
      <c r="B790" s="323"/>
    </row>
    <row r="791" customFormat="1" ht="15.75" customHeight="1" spans="1:2">
      <c r="A791" s="13"/>
      <c r="B791" s="323"/>
    </row>
    <row r="792" customFormat="1" ht="15.75" customHeight="1" spans="1:2">
      <c r="A792" s="13"/>
      <c r="B792" s="323"/>
    </row>
    <row r="793" customFormat="1" ht="15.75" customHeight="1" spans="1:2">
      <c r="A793" s="13"/>
      <c r="B793" s="323"/>
    </row>
    <row r="794" customFormat="1" ht="15.75" customHeight="1" spans="1:2">
      <c r="A794" s="13"/>
      <c r="B794" s="323"/>
    </row>
    <row r="795" customFormat="1" ht="15.75" customHeight="1" spans="1:2">
      <c r="A795" s="13"/>
      <c r="B795" s="323"/>
    </row>
    <row r="796" customFormat="1" ht="15.75" customHeight="1" spans="1:2">
      <c r="A796" s="13"/>
      <c r="B796" s="323"/>
    </row>
    <row r="797" customFormat="1" ht="15.75" customHeight="1" spans="1:2">
      <c r="A797" s="13"/>
      <c r="B797" s="323"/>
    </row>
    <row r="798" customFormat="1" ht="15.75" customHeight="1" spans="1:2">
      <c r="A798" s="13"/>
      <c r="B798" s="323"/>
    </row>
    <row r="799" customFormat="1" ht="15.75" customHeight="1" spans="1:2">
      <c r="A799" s="13"/>
      <c r="B799" s="323"/>
    </row>
    <row r="800" customFormat="1" ht="15.75" customHeight="1" spans="1:2">
      <c r="A800" s="13"/>
      <c r="B800" s="323"/>
    </row>
    <row r="801" customFormat="1" ht="15.75" customHeight="1" spans="1:2">
      <c r="A801" s="13"/>
      <c r="B801" s="323"/>
    </row>
    <row r="802" customFormat="1" ht="15.75" customHeight="1" spans="1:2">
      <c r="A802" s="13"/>
      <c r="B802" s="323"/>
    </row>
    <row r="803" customFormat="1" ht="15.75" customHeight="1" spans="1:2">
      <c r="A803" s="13"/>
      <c r="B803" s="323"/>
    </row>
    <row r="804" customFormat="1" ht="15.75" customHeight="1" spans="1:2">
      <c r="A804" s="13"/>
      <c r="B804" s="323"/>
    </row>
    <row r="805" customFormat="1" ht="15.75" customHeight="1" spans="1:2">
      <c r="A805" s="13"/>
      <c r="B805" s="323"/>
    </row>
    <row r="806" customFormat="1" ht="15.75" customHeight="1" spans="1:2">
      <c r="A806" s="13"/>
      <c r="B806" s="323"/>
    </row>
    <row r="807" customFormat="1" ht="15.75" customHeight="1" spans="1:2">
      <c r="A807" s="13"/>
      <c r="B807" s="323"/>
    </row>
    <row r="808" customFormat="1" ht="15.75" customHeight="1" spans="1:2">
      <c r="A808" s="13"/>
      <c r="B808" s="323"/>
    </row>
    <row r="809" customFormat="1" ht="15.75" customHeight="1" spans="1:2">
      <c r="A809" s="13"/>
      <c r="B809" s="323"/>
    </row>
    <row r="810" customFormat="1" ht="15.75" customHeight="1" spans="1:2">
      <c r="A810" s="13"/>
      <c r="B810" s="323"/>
    </row>
    <row r="811" customFormat="1" ht="15.75" customHeight="1" spans="1:2">
      <c r="A811" s="13"/>
      <c r="B811" s="323"/>
    </row>
    <row r="812" customFormat="1" ht="15.75" customHeight="1" spans="1:2">
      <c r="A812" s="13"/>
      <c r="B812" s="323"/>
    </row>
    <row r="813" customFormat="1" ht="15.75" customHeight="1" spans="1:2">
      <c r="A813" s="13"/>
      <c r="B813" s="323"/>
    </row>
    <row r="814" customFormat="1" ht="15.75" customHeight="1" spans="1:2">
      <c r="A814" s="13"/>
      <c r="B814" s="323"/>
    </row>
    <row r="815" customFormat="1" ht="15.75" customHeight="1" spans="1:2">
      <c r="A815" s="13"/>
      <c r="B815" s="323"/>
    </row>
    <row r="816" customFormat="1" ht="15.75" customHeight="1" spans="1:2">
      <c r="A816" s="13"/>
      <c r="B816" s="323"/>
    </row>
    <row r="817" customFormat="1" ht="15.75" customHeight="1" spans="1:2">
      <c r="A817" s="13"/>
      <c r="B817" s="323"/>
    </row>
    <row r="818" customFormat="1" ht="15.75" customHeight="1" spans="1:2">
      <c r="A818" s="13"/>
      <c r="B818" s="323"/>
    </row>
    <row r="819" customFormat="1" ht="15.75" customHeight="1" spans="1:2">
      <c r="A819" s="13"/>
      <c r="B819" s="323"/>
    </row>
    <row r="820" customFormat="1" ht="15.75" customHeight="1" spans="1:2">
      <c r="A820" s="13"/>
      <c r="B820" s="323"/>
    </row>
    <row r="821" customFormat="1" ht="15.75" customHeight="1" spans="1:2">
      <c r="A821" s="13"/>
      <c r="B821" s="323"/>
    </row>
    <row r="822" customFormat="1" ht="15.75" customHeight="1" spans="1:2">
      <c r="A822" s="13"/>
      <c r="B822" s="323"/>
    </row>
    <row r="823" customFormat="1" ht="15.75" customHeight="1" spans="1:2">
      <c r="A823" s="13"/>
      <c r="B823" s="323"/>
    </row>
    <row r="824" customFormat="1" ht="15.75" customHeight="1" spans="1:2">
      <c r="A824" s="13"/>
      <c r="B824" s="323"/>
    </row>
    <row r="825" customFormat="1" ht="15.75" customHeight="1" spans="1:2">
      <c r="A825" s="13"/>
      <c r="B825" s="323"/>
    </row>
    <row r="826" customFormat="1" ht="15.75" customHeight="1" spans="1:2">
      <c r="A826" s="13"/>
      <c r="B826" s="323"/>
    </row>
    <row r="827" customFormat="1" ht="15.75" customHeight="1" spans="1:2">
      <c r="A827" s="13"/>
      <c r="B827" s="323"/>
    </row>
    <row r="828" customFormat="1" ht="15.75" customHeight="1" spans="1:2">
      <c r="A828" s="13"/>
      <c r="B828" s="323"/>
    </row>
    <row r="829" customFormat="1" ht="15.75" customHeight="1" spans="1:2">
      <c r="A829" s="13"/>
      <c r="B829" s="323"/>
    </row>
    <row r="830" customFormat="1" ht="15.75" customHeight="1" spans="1:2">
      <c r="A830" s="13"/>
      <c r="B830" s="323"/>
    </row>
    <row r="831" customFormat="1" ht="15.75" customHeight="1" spans="1:2">
      <c r="A831" s="13"/>
      <c r="B831" s="323"/>
    </row>
    <row r="832" customFormat="1" ht="15.75" customHeight="1" spans="1:2">
      <c r="A832" s="13"/>
      <c r="B832" s="323"/>
    </row>
    <row r="833" customFormat="1" ht="15.75" customHeight="1" spans="1:2">
      <c r="A833" s="13"/>
      <c r="B833" s="323"/>
    </row>
    <row r="834" customFormat="1" ht="15.75" customHeight="1" spans="1:2">
      <c r="A834" s="13"/>
      <c r="B834" s="323"/>
    </row>
    <row r="835" customFormat="1" ht="15.75" customHeight="1" spans="1:2">
      <c r="A835" s="13"/>
      <c r="B835" s="323"/>
    </row>
    <row r="836" customFormat="1" ht="15.75" customHeight="1" spans="1:2">
      <c r="A836" s="13"/>
      <c r="B836" s="323"/>
    </row>
    <row r="837" customFormat="1" ht="15.75" customHeight="1" spans="1:2">
      <c r="A837" s="13"/>
      <c r="B837" s="323"/>
    </row>
    <row r="838" customFormat="1" ht="15.75" customHeight="1" spans="1:2">
      <c r="A838" s="13"/>
      <c r="B838" s="323"/>
    </row>
    <row r="839" customFormat="1" ht="15.75" customHeight="1" spans="1:2">
      <c r="A839" s="13"/>
      <c r="B839" s="323"/>
    </row>
    <row r="840" customFormat="1" ht="15.75" customHeight="1" spans="1:2">
      <c r="A840" s="13"/>
      <c r="B840" s="323"/>
    </row>
    <row r="841" customFormat="1" ht="15.75" customHeight="1" spans="1:2">
      <c r="A841" s="13"/>
      <c r="B841" s="323"/>
    </row>
    <row r="842" customFormat="1" ht="15.75" customHeight="1" spans="1:2">
      <c r="A842" s="13"/>
      <c r="B842" s="323"/>
    </row>
    <row r="843" customFormat="1" ht="15.75" customHeight="1" spans="1:2">
      <c r="A843" s="13"/>
      <c r="B843" s="323"/>
    </row>
    <row r="844" customFormat="1" ht="15.75" customHeight="1" spans="1:2">
      <c r="A844" s="13"/>
      <c r="B844" s="323"/>
    </row>
    <row r="845" customFormat="1" ht="15.75" customHeight="1" spans="1:2">
      <c r="A845" s="13"/>
      <c r="B845" s="323"/>
    </row>
    <row r="846" customFormat="1" ht="15.75" customHeight="1" spans="1:2">
      <c r="A846" s="13"/>
      <c r="B846" s="323"/>
    </row>
    <row r="847" customFormat="1" ht="15.75" customHeight="1" spans="1:2">
      <c r="A847" s="13"/>
      <c r="B847" s="323"/>
    </row>
    <row r="848" customFormat="1" ht="15.75" customHeight="1" spans="1:2">
      <c r="A848" s="13"/>
      <c r="B848" s="323"/>
    </row>
    <row r="849" customFormat="1" ht="15.75" customHeight="1" spans="1:2">
      <c r="A849" s="13"/>
      <c r="B849" s="323"/>
    </row>
    <row r="850" customFormat="1" ht="15.75" customHeight="1" spans="1:2">
      <c r="A850" s="13"/>
      <c r="B850" s="323"/>
    </row>
    <row r="851" customFormat="1" ht="15.75" customHeight="1" spans="1:2">
      <c r="A851" s="13"/>
      <c r="B851" s="323"/>
    </row>
    <row r="852" customFormat="1" ht="15.75" customHeight="1" spans="1:2">
      <c r="A852" s="13"/>
      <c r="B852" s="323"/>
    </row>
    <row r="853" customFormat="1" ht="15.75" customHeight="1" spans="1:2">
      <c r="A853" s="13"/>
      <c r="B853" s="323"/>
    </row>
    <row r="854" customFormat="1" ht="15.75" customHeight="1" spans="1:2">
      <c r="A854" s="13"/>
      <c r="B854" s="323"/>
    </row>
    <row r="855" customFormat="1" ht="15.75" customHeight="1" spans="1:2">
      <c r="A855" s="13"/>
      <c r="B855" s="323"/>
    </row>
    <row r="856" customFormat="1" ht="15.75" customHeight="1" spans="1:2">
      <c r="A856" s="13"/>
      <c r="B856" s="323"/>
    </row>
    <row r="857" customFormat="1" ht="15.75" customHeight="1" spans="1:2">
      <c r="A857" s="13"/>
      <c r="B857" s="323"/>
    </row>
    <row r="858" customFormat="1" ht="15.75" customHeight="1" spans="1:2">
      <c r="A858" s="13"/>
      <c r="B858" s="323"/>
    </row>
    <row r="859" customFormat="1" ht="15.75" customHeight="1" spans="1:2">
      <c r="A859" s="13"/>
      <c r="B859" s="323"/>
    </row>
    <row r="860" customFormat="1" ht="15.75" customHeight="1" spans="1:2">
      <c r="A860" s="13"/>
      <c r="B860" s="323"/>
    </row>
    <row r="861" customFormat="1" ht="15.75" customHeight="1" spans="1:2">
      <c r="A861" s="13"/>
      <c r="B861" s="323"/>
    </row>
    <row r="862" customFormat="1" ht="15.75" customHeight="1" spans="1:2">
      <c r="A862" s="13"/>
      <c r="B862" s="323"/>
    </row>
    <row r="863" customFormat="1" ht="15.75" customHeight="1" spans="1:2">
      <c r="A863" s="13"/>
      <c r="B863" s="323"/>
    </row>
    <row r="864" customFormat="1" ht="15.75" customHeight="1" spans="1:2">
      <c r="A864" s="13"/>
      <c r="B864" s="323"/>
    </row>
    <row r="865" customFormat="1" ht="15.75" customHeight="1" spans="1:2">
      <c r="A865" s="13"/>
      <c r="B865" s="323"/>
    </row>
    <row r="866" customFormat="1" ht="15.75" customHeight="1" spans="1:2">
      <c r="A866" s="13"/>
      <c r="B866" s="323"/>
    </row>
    <row r="867" customFormat="1" ht="15.75" customHeight="1" spans="1:2">
      <c r="A867" s="13"/>
      <c r="B867" s="323"/>
    </row>
    <row r="868" customFormat="1" ht="15.75" customHeight="1" spans="1:2">
      <c r="A868" s="13"/>
      <c r="B868" s="323"/>
    </row>
    <row r="869" customFormat="1" ht="15.75" customHeight="1" spans="1:2">
      <c r="A869" s="13"/>
      <c r="B869" s="323"/>
    </row>
    <row r="870" customFormat="1" ht="15.75" customHeight="1" spans="1:2">
      <c r="A870" s="13"/>
      <c r="B870" s="323"/>
    </row>
    <row r="871" customFormat="1" ht="15.75" customHeight="1" spans="1:2">
      <c r="A871" s="13"/>
      <c r="B871" s="323"/>
    </row>
    <row r="872" customFormat="1" ht="15.75" customHeight="1" spans="1:2">
      <c r="A872" s="13"/>
      <c r="B872" s="323"/>
    </row>
    <row r="873" customFormat="1" ht="15.75" customHeight="1" spans="1:2">
      <c r="A873" s="13"/>
      <c r="B873" s="323"/>
    </row>
    <row r="874" customFormat="1" ht="15.75" customHeight="1" spans="1:2">
      <c r="A874" s="13"/>
      <c r="B874" s="323"/>
    </row>
    <row r="875" customFormat="1" ht="15.75" customHeight="1" spans="1:2">
      <c r="A875" s="13"/>
      <c r="B875" s="323"/>
    </row>
    <row r="876" customFormat="1" ht="15.75" customHeight="1" spans="1:2">
      <c r="A876" s="13"/>
      <c r="B876" s="323"/>
    </row>
    <row r="877" customFormat="1" ht="15.75" customHeight="1" spans="1:2">
      <c r="A877" s="13"/>
      <c r="B877" s="323"/>
    </row>
    <row r="878" customFormat="1" ht="15.75" customHeight="1" spans="1:2">
      <c r="A878" s="13"/>
      <c r="B878" s="323"/>
    </row>
    <row r="879" customFormat="1" ht="15.75" customHeight="1" spans="1:2">
      <c r="A879" s="13"/>
      <c r="B879" s="323"/>
    </row>
    <row r="880" customFormat="1" ht="15.75" customHeight="1" spans="1:2">
      <c r="A880" s="13"/>
      <c r="B880" s="323"/>
    </row>
    <row r="881" customFormat="1" ht="15.75" customHeight="1" spans="1:2">
      <c r="A881" s="13"/>
      <c r="B881" s="323"/>
    </row>
    <row r="882" customFormat="1" ht="15.75" customHeight="1" spans="1:2">
      <c r="A882" s="13"/>
      <c r="B882" s="323"/>
    </row>
    <row r="883" customFormat="1" ht="15.75" customHeight="1" spans="1:2">
      <c r="A883" s="13"/>
      <c r="B883" s="323"/>
    </row>
    <row r="884" customFormat="1" ht="15.75" customHeight="1" spans="1:2">
      <c r="A884" s="13"/>
      <c r="B884" s="323"/>
    </row>
    <row r="885" customFormat="1" ht="15.75" customHeight="1" spans="1:2">
      <c r="A885" s="13"/>
      <c r="B885" s="323"/>
    </row>
    <row r="886" customFormat="1" ht="15.75" customHeight="1" spans="1:2">
      <c r="A886" s="13"/>
      <c r="B886" s="323"/>
    </row>
    <row r="887" customFormat="1" ht="15.75" customHeight="1" spans="1:2">
      <c r="A887" s="13"/>
      <c r="B887" s="323"/>
    </row>
    <row r="888" customFormat="1" ht="15.75" customHeight="1" spans="1:2">
      <c r="A888" s="13"/>
      <c r="B888" s="323"/>
    </row>
    <row r="889" customFormat="1" ht="15.75" customHeight="1" spans="1:2">
      <c r="A889" s="13"/>
      <c r="B889" s="323"/>
    </row>
    <row r="890" customFormat="1" ht="15.75" customHeight="1" spans="1:2">
      <c r="A890" s="13"/>
      <c r="B890" s="323"/>
    </row>
    <row r="891" customFormat="1" ht="15.75" customHeight="1" spans="1:2">
      <c r="A891" s="13"/>
      <c r="B891" s="323"/>
    </row>
    <row r="892" customFormat="1" ht="15.75" customHeight="1" spans="1:2">
      <c r="A892" s="13"/>
      <c r="B892" s="323"/>
    </row>
    <row r="893" customFormat="1" ht="15.75" customHeight="1" spans="1:2">
      <c r="A893" s="13"/>
      <c r="B893" s="323"/>
    </row>
    <row r="894" customFormat="1" ht="15.75" customHeight="1" spans="1:2">
      <c r="A894" s="13"/>
      <c r="B894" s="323"/>
    </row>
    <row r="895" customFormat="1" ht="15.75" customHeight="1" spans="1:2">
      <c r="A895" s="13"/>
      <c r="B895" s="323"/>
    </row>
    <row r="896" customFormat="1" ht="15.75" customHeight="1" spans="1:2">
      <c r="A896" s="13"/>
      <c r="B896" s="323"/>
    </row>
    <row r="897" customFormat="1" ht="15.75" customHeight="1" spans="1:2">
      <c r="A897" s="13"/>
      <c r="B897" s="323"/>
    </row>
    <row r="898" customFormat="1" ht="15.75" customHeight="1" spans="1:2">
      <c r="A898" s="13"/>
      <c r="B898" s="323"/>
    </row>
    <row r="899" customFormat="1" ht="15.75" customHeight="1" spans="1:2">
      <c r="A899" s="13"/>
      <c r="B899" s="323"/>
    </row>
    <row r="900" customFormat="1" ht="15.75" customHeight="1" spans="1:2">
      <c r="A900" s="13"/>
      <c r="B900" s="323"/>
    </row>
    <row r="901" customFormat="1" ht="15.75" customHeight="1" spans="1:2">
      <c r="A901" s="13"/>
      <c r="B901" s="323"/>
    </row>
    <row r="902" customFormat="1" ht="15.75" customHeight="1" spans="1:2">
      <c r="A902" s="13"/>
      <c r="B902" s="323"/>
    </row>
    <row r="903" customFormat="1" ht="15.75" customHeight="1" spans="1:2">
      <c r="A903" s="13"/>
      <c r="B903" s="323"/>
    </row>
    <row r="904" customFormat="1" ht="15.75" customHeight="1" spans="1:2">
      <c r="A904" s="13"/>
      <c r="B904" s="323"/>
    </row>
    <row r="905" customFormat="1" ht="15.75" customHeight="1" spans="1:2">
      <c r="A905" s="13"/>
      <c r="B905" s="323"/>
    </row>
    <row r="906" customFormat="1" ht="15.75" customHeight="1" spans="1:2">
      <c r="A906" s="13"/>
      <c r="B906" s="323"/>
    </row>
    <row r="907" customFormat="1" ht="15.75" customHeight="1" spans="1:2">
      <c r="A907" s="13"/>
      <c r="B907" s="323"/>
    </row>
    <row r="908" customFormat="1" ht="15.75" customHeight="1" spans="1:2">
      <c r="A908" s="13"/>
      <c r="B908" s="323"/>
    </row>
    <row r="909" customFormat="1" ht="15.75" customHeight="1" spans="1:2">
      <c r="A909" s="13"/>
      <c r="B909" s="323"/>
    </row>
    <row r="910" customFormat="1" ht="15.75" customHeight="1" spans="1:2">
      <c r="A910" s="13"/>
      <c r="B910" s="323"/>
    </row>
    <row r="911" customFormat="1" ht="15.75" customHeight="1" spans="1:2">
      <c r="A911" s="13"/>
      <c r="B911" s="323"/>
    </row>
    <row r="912" customFormat="1" ht="15.75" customHeight="1" spans="1:2">
      <c r="A912" s="13"/>
      <c r="B912" s="323"/>
    </row>
    <row r="913" customFormat="1" ht="15.75" customHeight="1" spans="1:2">
      <c r="A913" s="13"/>
      <c r="B913" s="323"/>
    </row>
    <row r="914" customFormat="1" ht="15.75" customHeight="1" spans="1:2">
      <c r="A914" s="13"/>
      <c r="B914" s="323"/>
    </row>
    <row r="915" customFormat="1" ht="15.75" customHeight="1" spans="1:2">
      <c r="A915" s="13"/>
      <c r="B915" s="323"/>
    </row>
    <row r="916" customFormat="1" ht="15.75" customHeight="1" spans="1:2">
      <c r="A916" s="13"/>
      <c r="B916" s="323"/>
    </row>
    <row r="917" customFormat="1" ht="15.75" customHeight="1" spans="1:2">
      <c r="A917" s="13"/>
      <c r="B917" s="323"/>
    </row>
    <row r="918" customFormat="1" ht="15.75" customHeight="1" spans="1:2">
      <c r="A918" s="13"/>
      <c r="B918" s="323"/>
    </row>
    <row r="919" customFormat="1" ht="15.75" customHeight="1" spans="1:2">
      <c r="A919" s="13"/>
      <c r="B919" s="323"/>
    </row>
    <row r="920" customFormat="1" ht="15.75" customHeight="1" spans="1:2">
      <c r="A920" s="13"/>
      <c r="B920" s="323"/>
    </row>
    <row r="921" customFormat="1" ht="15.75" customHeight="1" spans="1:2">
      <c r="A921" s="13"/>
      <c r="B921" s="323"/>
    </row>
    <row r="922" customFormat="1" ht="15.75" customHeight="1" spans="1:2">
      <c r="A922" s="13"/>
      <c r="B922" s="323"/>
    </row>
    <row r="923" customFormat="1" ht="15.75" customHeight="1" spans="1:2">
      <c r="A923" s="13"/>
      <c r="B923" s="323"/>
    </row>
    <row r="924" customFormat="1" ht="15.75" customHeight="1" spans="1:2">
      <c r="A924" s="13"/>
      <c r="B924" s="323"/>
    </row>
    <row r="925" customFormat="1" ht="15.75" customHeight="1" spans="1:2">
      <c r="A925" s="13"/>
      <c r="B925" s="323"/>
    </row>
    <row r="926" customFormat="1" ht="15.75" customHeight="1" spans="1:2">
      <c r="A926" s="13"/>
      <c r="B926" s="323"/>
    </row>
    <row r="927" customFormat="1" ht="15.75" customHeight="1" spans="1:2">
      <c r="A927" s="13"/>
      <c r="B927" s="323"/>
    </row>
    <row r="928" customFormat="1" ht="15.75" customHeight="1" spans="1:2">
      <c r="A928" s="13"/>
      <c r="B928" s="323"/>
    </row>
    <row r="929" customFormat="1" ht="15.75" customHeight="1" spans="1:2">
      <c r="A929" s="13"/>
      <c r="B929" s="323"/>
    </row>
    <row r="930" customFormat="1" ht="15.75" customHeight="1" spans="1:2">
      <c r="A930" s="13"/>
      <c r="B930" s="323"/>
    </row>
    <row r="931" customFormat="1" ht="15.75" customHeight="1" spans="1:2">
      <c r="A931" s="13"/>
      <c r="B931" s="323"/>
    </row>
    <row r="932" customFormat="1" ht="15.75" customHeight="1" spans="1:2">
      <c r="A932" s="13"/>
      <c r="B932" s="323"/>
    </row>
    <row r="933" customFormat="1" ht="15.75" customHeight="1" spans="1:2">
      <c r="A933" s="13"/>
      <c r="B933" s="323"/>
    </row>
    <row r="934" customFormat="1" ht="15.75" customHeight="1" spans="1:2">
      <c r="A934" s="13"/>
      <c r="B934" s="323"/>
    </row>
    <row r="935" customFormat="1" ht="15.75" customHeight="1" spans="1:2">
      <c r="A935" s="13"/>
      <c r="B935" s="323"/>
    </row>
    <row r="936" customFormat="1" ht="15.75" customHeight="1" spans="1:2">
      <c r="A936" s="13"/>
      <c r="B936" s="323"/>
    </row>
    <row r="937" customFormat="1" ht="15.75" customHeight="1" spans="1:2">
      <c r="A937" s="13"/>
      <c r="B937" s="323"/>
    </row>
    <row r="938" customFormat="1" ht="15.75" customHeight="1" spans="1:2">
      <c r="A938" s="13"/>
      <c r="B938" s="323"/>
    </row>
    <row r="939" customFormat="1" ht="15.75" customHeight="1" spans="1:2">
      <c r="A939" s="13"/>
      <c r="B939" s="323"/>
    </row>
    <row r="940" customFormat="1" ht="15.75" customHeight="1" spans="1:2">
      <c r="A940" s="13"/>
      <c r="B940" s="323"/>
    </row>
    <row r="941" customFormat="1" ht="15.75" customHeight="1" spans="1:2">
      <c r="A941" s="13"/>
      <c r="B941" s="323"/>
    </row>
    <row r="942" customFormat="1" ht="15.75" customHeight="1" spans="1:2">
      <c r="A942" s="13"/>
      <c r="B942" s="323"/>
    </row>
    <row r="943" customFormat="1" ht="15.75" customHeight="1" spans="1:2">
      <c r="A943" s="13"/>
      <c r="B943" s="323"/>
    </row>
    <row r="944" customFormat="1" ht="15.75" customHeight="1" spans="1:2">
      <c r="A944" s="13"/>
      <c r="B944" s="323"/>
    </row>
    <row r="945" customFormat="1" ht="15.75" customHeight="1" spans="1:2">
      <c r="A945" s="13"/>
      <c r="B945" s="323"/>
    </row>
    <row r="946" customFormat="1" ht="15.75" customHeight="1" spans="1:2">
      <c r="A946" s="13"/>
      <c r="B946" s="323"/>
    </row>
    <row r="947" customFormat="1" ht="15.75" customHeight="1" spans="1:2">
      <c r="A947" s="13"/>
      <c r="B947" s="323"/>
    </row>
    <row r="948" customFormat="1" ht="15.75" customHeight="1" spans="1:2">
      <c r="A948" s="13"/>
      <c r="B948" s="323"/>
    </row>
    <row r="949" customFormat="1" ht="15.75" customHeight="1" spans="1:2">
      <c r="A949" s="13"/>
      <c r="B949" s="323"/>
    </row>
    <row r="950" customFormat="1" ht="15.75" customHeight="1" spans="1:2">
      <c r="A950" s="13"/>
      <c r="B950" s="323"/>
    </row>
    <row r="951" customFormat="1" ht="15.75" customHeight="1" spans="1:2">
      <c r="A951" s="13"/>
      <c r="B951" s="323"/>
    </row>
    <row r="952" customFormat="1" ht="15.75" customHeight="1" spans="1:2">
      <c r="A952" s="13"/>
      <c r="B952" s="323"/>
    </row>
    <row r="953" customFormat="1" ht="15.75" customHeight="1" spans="1:2">
      <c r="A953" s="13"/>
      <c r="B953" s="323"/>
    </row>
    <row r="954" customFormat="1" ht="15.75" customHeight="1" spans="1:2">
      <c r="A954" s="13"/>
      <c r="B954" s="323"/>
    </row>
    <row r="955" customFormat="1" ht="15.75" customHeight="1" spans="1:2">
      <c r="A955" s="13"/>
      <c r="B955" s="323"/>
    </row>
    <row r="956" customFormat="1" ht="15.75" customHeight="1" spans="1:2">
      <c r="A956" s="13"/>
      <c r="B956" s="323"/>
    </row>
    <row r="957" customFormat="1" ht="15.75" customHeight="1" spans="1:2">
      <c r="A957" s="13"/>
      <c r="B957" s="323"/>
    </row>
    <row r="958" customFormat="1" ht="15.75" customHeight="1" spans="1:2">
      <c r="A958" s="13"/>
      <c r="B958" s="323"/>
    </row>
    <row r="959" customFormat="1" ht="15.75" customHeight="1" spans="1:2">
      <c r="A959" s="13"/>
      <c r="B959" s="323"/>
    </row>
    <row r="960" customFormat="1" ht="15.75" customHeight="1" spans="1:2">
      <c r="A960" s="13"/>
      <c r="B960" s="323"/>
    </row>
    <row r="961" customFormat="1" ht="15.75" customHeight="1" spans="1:2">
      <c r="A961" s="13"/>
      <c r="B961" s="323"/>
    </row>
    <row r="962" customFormat="1" ht="15.75" customHeight="1" spans="1:2">
      <c r="A962" s="13"/>
      <c r="B962" s="323"/>
    </row>
    <row r="963" customFormat="1" ht="15.75" customHeight="1" spans="1:2">
      <c r="A963" s="13"/>
      <c r="B963" s="323"/>
    </row>
    <row r="964" customFormat="1" ht="15.75" customHeight="1" spans="1:2">
      <c r="A964" s="13"/>
      <c r="B964" s="323"/>
    </row>
    <row r="965" customFormat="1" ht="15.75" customHeight="1" spans="1:2">
      <c r="A965" s="13"/>
      <c r="B965" s="323"/>
    </row>
    <row r="966" customFormat="1" ht="15.75" customHeight="1" spans="1:2">
      <c r="A966" s="13"/>
      <c r="B966" s="323"/>
    </row>
    <row r="967" customFormat="1" ht="15.75" customHeight="1" spans="1:2">
      <c r="A967" s="13"/>
      <c r="B967" s="323"/>
    </row>
    <row r="968" customFormat="1" ht="15.75" customHeight="1" spans="1:2">
      <c r="A968" s="13"/>
      <c r="B968" s="323"/>
    </row>
    <row r="969" customFormat="1" ht="15.75" customHeight="1" spans="1:2">
      <c r="A969" s="13"/>
      <c r="B969" s="323"/>
    </row>
    <row r="970" customFormat="1" ht="15.75" customHeight="1" spans="1:2">
      <c r="A970" s="13"/>
      <c r="B970" s="323"/>
    </row>
    <row r="971" customFormat="1" ht="15.75" customHeight="1" spans="1:2">
      <c r="A971" s="13"/>
      <c r="B971" s="323"/>
    </row>
    <row r="972" customFormat="1" ht="15.75" customHeight="1" spans="1:2">
      <c r="A972" s="13"/>
      <c r="B972" s="323"/>
    </row>
    <row r="973" customFormat="1" ht="15.75" customHeight="1" spans="1:2">
      <c r="A973" s="13"/>
      <c r="B973" s="323"/>
    </row>
    <row r="974" customFormat="1" ht="15.75" customHeight="1" spans="1:2">
      <c r="A974" s="13"/>
      <c r="B974" s="323"/>
    </row>
    <row r="975" customFormat="1" ht="15.75" customHeight="1" spans="1:2">
      <c r="A975" s="13"/>
      <c r="B975" s="323"/>
    </row>
    <row r="976" customFormat="1" ht="15.75" customHeight="1" spans="1:2">
      <c r="A976" s="13"/>
      <c r="B976" s="323"/>
    </row>
    <row r="977" customFormat="1" ht="15.75" customHeight="1" spans="1:2">
      <c r="A977" s="13"/>
      <c r="B977" s="323"/>
    </row>
    <row r="978" customFormat="1" ht="15.75" customHeight="1" spans="1:2">
      <c r="A978" s="13"/>
      <c r="B978" s="323"/>
    </row>
    <row r="979" customFormat="1" ht="15.75" customHeight="1" spans="1:2">
      <c r="A979" s="13"/>
      <c r="B979" s="323"/>
    </row>
    <row r="980" customFormat="1" ht="15.75" customHeight="1" spans="1:2">
      <c r="A980" s="13"/>
      <c r="B980" s="323"/>
    </row>
    <row r="981" customFormat="1" ht="15.75" customHeight="1" spans="1:2">
      <c r="A981" s="13"/>
      <c r="B981" s="323"/>
    </row>
    <row r="982" customFormat="1" ht="15.75" customHeight="1" spans="1:2">
      <c r="A982" s="13"/>
      <c r="B982" s="323"/>
    </row>
    <row r="983" customFormat="1" ht="15.75" customHeight="1" spans="1:2">
      <c r="A983" s="13"/>
      <c r="B983" s="323"/>
    </row>
    <row r="984" customFormat="1" ht="15.75" customHeight="1" spans="1:2">
      <c r="A984" s="13"/>
      <c r="B984" s="323"/>
    </row>
    <row r="985" customFormat="1" ht="15.75" customHeight="1" spans="1:2">
      <c r="A985" s="13"/>
      <c r="B985" s="323"/>
    </row>
    <row r="986" customFormat="1" ht="15.75" customHeight="1" spans="1:2">
      <c r="A986" s="13"/>
      <c r="B986" s="323"/>
    </row>
    <row r="987" customFormat="1" ht="15.75" customHeight="1" spans="1:2">
      <c r="A987" s="13"/>
      <c r="B987" s="323"/>
    </row>
    <row r="988" customFormat="1" ht="15.75" customHeight="1" spans="1:2">
      <c r="A988" s="13"/>
      <c r="B988" s="323"/>
    </row>
    <row r="989" customFormat="1" ht="15.75" customHeight="1" spans="1:2">
      <c r="A989" s="13"/>
      <c r="B989" s="323"/>
    </row>
    <row r="990" customFormat="1" ht="15.75" customHeight="1" spans="1:2">
      <c r="A990" s="13"/>
      <c r="B990" s="323"/>
    </row>
    <row r="991" customFormat="1" ht="15.75" customHeight="1" spans="1:2">
      <c r="A991" s="13"/>
      <c r="B991" s="323"/>
    </row>
    <row r="992" customFormat="1" ht="15.75" customHeight="1" spans="1:2">
      <c r="A992" s="13"/>
      <c r="B992" s="323"/>
    </row>
    <row r="993" customFormat="1" ht="15.75" customHeight="1" spans="1:2">
      <c r="A993" s="13"/>
      <c r="B993" s="323"/>
    </row>
    <row r="994" customFormat="1" ht="15.75" customHeight="1" spans="1:2">
      <c r="A994" s="13"/>
      <c r="B994" s="323"/>
    </row>
    <row r="995" customFormat="1" ht="15.75" customHeight="1" spans="1:2">
      <c r="A995" s="13"/>
      <c r="B995" s="323"/>
    </row>
    <row r="996" customFormat="1" ht="15.75" customHeight="1" spans="1:2">
      <c r="A996" s="13"/>
      <c r="B996" s="323"/>
    </row>
    <row r="997" customFormat="1" ht="15.75" customHeight="1" spans="1:2">
      <c r="A997" s="13"/>
      <c r="B997" s="323"/>
    </row>
    <row r="998" customFormat="1" ht="15.75" customHeight="1" spans="1:2">
      <c r="A998" s="13"/>
      <c r="B998" s="323"/>
    </row>
    <row r="999" customFormat="1" ht="15.75" customHeight="1" spans="1:2">
      <c r="A999" s="13"/>
      <c r="B999" s="323"/>
    </row>
  </sheetData>
  <mergeCells count="15">
    <mergeCell ref="A6:I6"/>
    <mergeCell ref="A7:I7"/>
    <mergeCell ref="A8:I8"/>
    <mergeCell ref="A9:I9"/>
    <mergeCell ref="A10:I10"/>
    <mergeCell ref="A13:I13"/>
    <mergeCell ref="A16:H16"/>
    <mergeCell ref="A23:H23"/>
    <mergeCell ref="A46:H46"/>
    <mergeCell ref="A48:H48"/>
    <mergeCell ref="A53:H53"/>
    <mergeCell ref="A55:H55"/>
    <mergeCell ref="A62:H62"/>
    <mergeCell ref="A64:H64"/>
    <mergeCell ref="A66:H66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000"/>
  <sheetViews>
    <sheetView workbookViewId="0">
      <selection activeCell="A7" sqref="A7:I7"/>
    </sheetView>
  </sheetViews>
  <sheetFormatPr defaultColWidth="12.6285714285714" defaultRowHeight="15" customHeight="1"/>
  <cols>
    <col min="1" max="1" width="21.752380952381" customWidth="1"/>
    <col min="2" max="2" width="19.8761904761905" customWidth="1"/>
    <col min="3" max="3" width="76.5047619047619" customWidth="1"/>
    <col min="4" max="4" width="10.752380952381" customWidth="1"/>
    <col min="5" max="5" width="10.3809523809524" customWidth="1"/>
    <col min="6" max="6" width="13.6285714285714" customWidth="1"/>
    <col min="7" max="7" width="10.6285714285714" customWidth="1"/>
    <col min="8" max="8" width="33" customWidth="1"/>
    <col min="9" max="9" width="20.3809523809524" customWidth="1"/>
  </cols>
  <sheetData>
    <row r="1" ht="15.75" customHeight="1" spans="1:9">
      <c r="A1" s="5"/>
      <c r="B1" s="2"/>
      <c r="C1" s="2"/>
      <c r="D1" s="2"/>
      <c r="E1" s="2"/>
      <c r="F1" s="3"/>
      <c r="G1" s="2"/>
      <c r="H1" s="2"/>
      <c r="I1" s="2"/>
    </row>
    <row r="2" ht="15.75" customHeight="1" spans="1:9">
      <c r="A2" s="4"/>
      <c r="B2" s="2"/>
      <c r="C2" s="2"/>
      <c r="D2" s="2"/>
      <c r="E2" s="2"/>
      <c r="F2" s="3"/>
      <c r="G2" s="2"/>
      <c r="H2" s="2"/>
      <c r="I2" s="2"/>
    </row>
    <row r="3" ht="15.75" customHeight="1" spans="1:9">
      <c r="A3" s="2"/>
      <c r="B3" s="2"/>
      <c r="C3" s="2"/>
      <c r="D3" s="2"/>
      <c r="E3" s="2"/>
      <c r="F3" s="3"/>
      <c r="G3" s="2"/>
      <c r="H3" s="2"/>
      <c r="I3" s="2"/>
    </row>
    <row r="4" ht="15.75" customHeight="1" spans="1:9">
      <c r="A4" s="2"/>
      <c r="B4" s="2"/>
      <c r="C4" s="2"/>
      <c r="D4" s="2"/>
      <c r="E4" s="2"/>
      <c r="F4" s="3"/>
      <c r="G4" s="2"/>
      <c r="H4" s="2"/>
      <c r="I4" s="2"/>
    </row>
    <row r="5" ht="15.75" customHeight="1" spans="1:9">
      <c r="A5" s="5"/>
      <c r="B5" s="5"/>
      <c r="C5" s="2"/>
      <c r="D5" s="2"/>
      <c r="E5" s="2"/>
      <c r="F5" s="3"/>
      <c r="G5" s="2"/>
      <c r="H5" s="2"/>
      <c r="I5" s="2"/>
    </row>
    <row r="6" customFormat="1" ht="15.75" customHeight="1" spans="1:1">
      <c r="A6" s="6" t="s">
        <v>0</v>
      </c>
    </row>
    <row r="7" customFormat="1" ht="15.75" customHeight="1" spans="1:1">
      <c r="A7" s="6" t="s">
        <v>1</v>
      </c>
    </row>
    <row r="8" customFormat="1" ht="15.75" customHeight="1" spans="1:1">
      <c r="A8" s="6" t="s">
        <v>2</v>
      </c>
    </row>
    <row r="9" customFormat="1" ht="15.75" customHeight="1" spans="1:1">
      <c r="A9" s="7" t="s">
        <v>3</v>
      </c>
    </row>
    <row r="10" customFormat="1" ht="15.75" customHeight="1" spans="1:1">
      <c r="A10" s="7" t="s">
        <v>4</v>
      </c>
    </row>
    <row r="11" ht="15.75" customHeight="1" spans="1:9">
      <c r="A11" s="8"/>
      <c r="B11" s="9"/>
      <c r="C11" s="9"/>
      <c r="D11" s="9"/>
      <c r="E11" s="9"/>
      <c r="F11" s="10"/>
      <c r="G11" s="9"/>
      <c r="H11" s="9"/>
      <c r="I11" s="9"/>
    </row>
    <row r="12" ht="15.75" customHeight="1" spans="1:9">
      <c r="A12" s="11"/>
      <c r="B12" s="12"/>
      <c r="C12" s="12"/>
      <c r="D12" s="13"/>
      <c r="E12" s="13"/>
      <c r="F12" s="14"/>
      <c r="G12" s="12"/>
      <c r="H12" s="13"/>
      <c r="I12" s="13"/>
    </row>
    <row r="13" ht="15.75" customHeight="1" spans="1:9">
      <c r="A13" s="15" t="s">
        <v>5</v>
      </c>
      <c r="B13" s="16"/>
      <c r="C13" s="16"/>
      <c r="D13" s="16"/>
      <c r="E13" s="16"/>
      <c r="F13" s="16"/>
      <c r="G13" s="16"/>
      <c r="H13" s="16"/>
      <c r="I13" s="16"/>
    </row>
    <row r="14" customFormat="1" ht="15.75" customHeight="1" spans="2:9">
      <c r="B14" s="12"/>
      <c r="C14" s="12"/>
      <c r="D14" s="13"/>
      <c r="E14" s="13"/>
      <c r="F14" s="14"/>
      <c r="G14" s="12"/>
      <c r="H14" s="13"/>
      <c r="I14" s="13"/>
    </row>
    <row r="15" ht="39" customHeight="1" spans="1:9">
      <c r="A15" s="17" t="s">
        <v>6</v>
      </c>
      <c r="B15" s="18" t="s">
        <v>7</v>
      </c>
      <c r="C15" s="19" t="s">
        <v>8</v>
      </c>
      <c r="D15" s="19" t="s">
        <v>9</v>
      </c>
      <c r="E15" s="19" t="s">
        <v>10</v>
      </c>
      <c r="F15" s="20" t="s">
        <v>11</v>
      </c>
      <c r="G15" s="19" t="s">
        <v>12</v>
      </c>
      <c r="H15" s="21" t="s">
        <v>13</v>
      </c>
      <c r="I15" s="19" t="s">
        <v>14</v>
      </c>
    </row>
    <row r="16" ht="18.75" customHeight="1" spans="1:9">
      <c r="A16" s="22" t="s">
        <v>15</v>
      </c>
      <c r="B16" s="23"/>
      <c r="C16" s="23"/>
      <c r="D16" s="23"/>
      <c r="E16" s="23"/>
      <c r="F16" s="23"/>
      <c r="G16" s="23"/>
      <c r="H16" s="24"/>
      <c r="I16" s="70">
        <f>SUM(F17:F21)</f>
        <v>216645.31</v>
      </c>
    </row>
    <row r="17" ht="19.5" customHeight="1" spans="1:9">
      <c r="A17" s="38" t="s">
        <v>419</v>
      </c>
      <c r="B17" s="38"/>
      <c r="C17" s="57" t="s">
        <v>274</v>
      </c>
      <c r="D17" s="40">
        <v>45670</v>
      </c>
      <c r="E17" s="40">
        <v>45687</v>
      </c>
      <c r="F17" s="41">
        <v>3945.31</v>
      </c>
      <c r="G17" s="60">
        <v>45687</v>
      </c>
      <c r="H17" s="5">
        <v>1000000000</v>
      </c>
      <c r="I17" s="72"/>
    </row>
    <row r="18" ht="17.25" customHeight="1" spans="1:9">
      <c r="A18" s="38" t="s">
        <v>420</v>
      </c>
      <c r="B18" s="38" t="s">
        <v>278</v>
      </c>
      <c r="C18" s="57" t="s">
        <v>421</v>
      </c>
      <c r="D18" s="40">
        <v>45684</v>
      </c>
      <c r="E18" s="40">
        <v>45685</v>
      </c>
      <c r="F18" s="41">
        <v>144900</v>
      </c>
      <c r="G18" s="60">
        <v>45687</v>
      </c>
      <c r="H18" s="38">
        <v>1000000000</v>
      </c>
      <c r="I18" s="72"/>
    </row>
    <row r="19" ht="17.25" customHeight="1" spans="1:9">
      <c r="A19" s="38" t="s">
        <v>422</v>
      </c>
      <c r="B19" s="38" t="s">
        <v>278</v>
      </c>
      <c r="C19" s="57" t="s">
        <v>423</v>
      </c>
      <c r="D19" s="40">
        <v>45684</v>
      </c>
      <c r="E19" s="40">
        <v>45685</v>
      </c>
      <c r="F19" s="41">
        <v>50400</v>
      </c>
      <c r="G19" s="60">
        <v>45687</v>
      </c>
      <c r="H19" s="38">
        <v>1000000000</v>
      </c>
      <c r="I19" s="72"/>
    </row>
    <row r="20" ht="17.25" customHeight="1" spans="1:9">
      <c r="A20" s="38" t="s">
        <v>424</v>
      </c>
      <c r="B20" s="38" t="s">
        <v>278</v>
      </c>
      <c r="C20" s="57" t="s">
        <v>425</v>
      </c>
      <c r="D20" s="40">
        <v>45684</v>
      </c>
      <c r="E20" s="40">
        <v>45685</v>
      </c>
      <c r="F20" s="79">
        <v>8400</v>
      </c>
      <c r="G20" s="60">
        <v>45687</v>
      </c>
      <c r="H20" s="5">
        <v>3008000000</v>
      </c>
      <c r="I20" s="72"/>
    </row>
    <row r="21" ht="16.5" customHeight="1" spans="1:9">
      <c r="A21" s="38" t="s">
        <v>426</v>
      </c>
      <c r="B21" s="38" t="s">
        <v>278</v>
      </c>
      <c r="C21" s="57" t="s">
        <v>427</v>
      </c>
      <c r="D21" s="40">
        <v>45684</v>
      </c>
      <c r="E21" s="40">
        <v>45685</v>
      </c>
      <c r="F21" s="79">
        <v>9000</v>
      </c>
      <c r="G21" s="60">
        <v>45687</v>
      </c>
      <c r="H21" s="38">
        <v>1000000000</v>
      </c>
      <c r="I21" s="72"/>
    </row>
    <row r="22" ht="24.75" customHeight="1" spans="1:40">
      <c r="A22" s="22" t="s">
        <v>20</v>
      </c>
      <c r="B22" s="23"/>
      <c r="C22" s="23"/>
      <c r="D22" s="23"/>
      <c r="E22" s="23"/>
      <c r="F22" s="23"/>
      <c r="G22" s="23"/>
      <c r="H22" s="24"/>
      <c r="I22" s="70">
        <f>SUM(F23:F40)</f>
        <v>112084.64</v>
      </c>
      <c r="AN22" s="76" t="s">
        <v>21</v>
      </c>
    </row>
    <row r="23" ht="16.5" customHeight="1" spans="1:9">
      <c r="A23" s="38" t="s">
        <v>428</v>
      </c>
      <c r="B23" s="38" t="s">
        <v>63</v>
      </c>
      <c r="C23" s="63" t="s">
        <v>429</v>
      </c>
      <c r="D23" s="60">
        <v>45678</v>
      </c>
      <c r="E23" s="78">
        <v>45686</v>
      </c>
      <c r="F23" s="98">
        <v>167.69</v>
      </c>
      <c r="G23" s="60">
        <v>45687</v>
      </c>
      <c r="H23" s="38">
        <v>1133000000</v>
      </c>
      <c r="I23" s="72"/>
    </row>
    <row r="24" ht="16.5" customHeight="1" spans="1:9">
      <c r="A24" s="26" t="s">
        <v>430</v>
      </c>
      <c r="B24" s="26" t="s">
        <v>431</v>
      </c>
      <c r="C24" s="57" t="s">
        <v>432</v>
      </c>
      <c r="D24" s="61">
        <v>45679</v>
      </c>
      <c r="E24" s="78">
        <v>45686</v>
      </c>
      <c r="F24" s="62">
        <v>8025.68</v>
      </c>
      <c r="G24" s="60">
        <v>45687</v>
      </c>
      <c r="H24" s="38">
        <v>1000000000</v>
      </c>
      <c r="I24" s="72"/>
    </row>
    <row r="25" ht="16.5" customHeight="1" spans="1:9">
      <c r="A25" s="38" t="s">
        <v>433</v>
      </c>
      <c r="B25" s="38" t="s">
        <v>198</v>
      </c>
      <c r="C25" s="57" t="s">
        <v>296</v>
      </c>
      <c r="D25" s="61">
        <v>45679</v>
      </c>
      <c r="E25" s="61">
        <v>45686</v>
      </c>
      <c r="F25" s="41">
        <v>5362.4</v>
      </c>
      <c r="G25" s="60">
        <v>45687</v>
      </c>
      <c r="H25" s="64">
        <v>1000000000</v>
      </c>
      <c r="I25" s="72"/>
    </row>
    <row r="26" ht="16.5" customHeight="1" spans="1:9">
      <c r="A26" s="38" t="s">
        <v>434</v>
      </c>
      <c r="B26" s="38" t="s">
        <v>198</v>
      </c>
      <c r="C26" s="57" t="s">
        <v>296</v>
      </c>
      <c r="D26" s="61">
        <v>45679</v>
      </c>
      <c r="E26" s="61">
        <v>45686</v>
      </c>
      <c r="F26" s="41">
        <v>4704</v>
      </c>
      <c r="G26" s="60">
        <v>45687</v>
      </c>
      <c r="H26" s="64">
        <v>1000000000</v>
      </c>
      <c r="I26" s="72"/>
    </row>
    <row r="27" ht="16.5" customHeight="1" spans="1:9">
      <c r="A27" s="38" t="s">
        <v>435</v>
      </c>
      <c r="B27" s="38" t="s">
        <v>160</v>
      </c>
      <c r="C27" s="47" t="s">
        <v>436</v>
      </c>
      <c r="D27" s="61">
        <v>45680</v>
      </c>
      <c r="E27" s="78">
        <v>45685</v>
      </c>
      <c r="F27" s="67">
        <v>9614.01</v>
      </c>
      <c r="G27" s="60">
        <v>45687</v>
      </c>
      <c r="H27" s="5">
        <v>1000000000</v>
      </c>
      <c r="I27" s="72"/>
    </row>
    <row r="28" ht="16.5" customHeight="1" spans="1:9">
      <c r="A28" s="38" t="s">
        <v>437</v>
      </c>
      <c r="B28" s="38" t="s">
        <v>63</v>
      </c>
      <c r="C28" s="57" t="s">
        <v>64</v>
      </c>
      <c r="D28" s="60">
        <v>45680</v>
      </c>
      <c r="E28" s="78">
        <v>45686</v>
      </c>
      <c r="F28" s="67">
        <v>3838.65</v>
      </c>
      <c r="G28" s="60">
        <v>45687</v>
      </c>
      <c r="H28" s="38">
        <v>1000000000</v>
      </c>
      <c r="I28" s="72"/>
    </row>
    <row r="29" ht="16.5" customHeight="1" spans="1:9">
      <c r="A29" s="38" t="s">
        <v>438</v>
      </c>
      <c r="B29" s="38" t="s">
        <v>208</v>
      </c>
      <c r="C29" s="39" t="s">
        <v>209</v>
      </c>
      <c r="D29" s="60">
        <v>45680</v>
      </c>
      <c r="E29" s="78">
        <v>45686</v>
      </c>
      <c r="F29" s="79">
        <v>7733.62</v>
      </c>
      <c r="G29" s="60">
        <v>45687</v>
      </c>
      <c r="H29" s="38">
        <v>1000000000</v>
      </c>
      <c r="I29" s="72"/>
    </row>
    <row r="30" ht="16.5" customHeight="1" spans="1:9">
      <c r="A30" s="38" t="s">
        <v>439</v>
      </c>
      <c r="B30" s="38" t="s">
        <v>198</v>
      </c>
      <c r="C30" s="39" t="s">
        <v>199</v>
      </c>
      <c r="D30" s="78">
        <v>45680</v>
      </c>
      <c r="E30" s="78">
        <v>45686</v>
      </c>
      <c r="F30" s="62">
        <v>6013.58</v>
      </c>
      <c r="G30" s="60">
        <v>45687</v>
      </c>
      <c r="H30" s="38">
        <v>1000000000</v>
      </c>
      <c r="I30" s="72"/>
    </row>
    <row r="31" ht="17.25" customHeight="1" spans="1:9">
      <c r="A31" s="38" t="s">
        <v>440</v>
      </c>
      <c r="B31" s="38" t="s">
        <v>110</v>
      </c>
      <c r="C31" s="57" t="s">
        <v>111</v>
      </c>
      <c r="D31" s="78">
        <v>45680</v>
      </c>
      <c r="E31" s="78">
        <v>45686</v>
      </c>
      <c r="F31" s="80">
        <v>4300</v>
      </c>
      <c r="G31" s="60">
        <v>45687</v>
      </c>
      <c r="H31" s="38">
        <v>1000000000</v>
      </c>
      <c r="I31" s="72"/>
    </row>
    <row r="32" ht="16.5" customHeight="1" spans="1:9">
      <c r="A32" s="38" t="s">
        <v>441</v>
      </c>
      <c r="B32" s="38" t="s">
        <v>198</v>
      </c>
      <c r="C32" s="39" t="s">
        <v>199</v>
      </c>
      <c r="D32" s="78">
        <v>45680</v>
      </c>
      <c r="E32" s="78">
        <v>45686</v>
      </c>
      <c r="F32" s="67">
        <v>2525</v>
      </c>
      <c r="G32" s="60">
        <v>45687</v>
      </c>
      <c r="H32" s="38">
        <v>1000000000</v>
      </c>
      <c r="I32" s="72"/>
    </row>
    <row r="33" ht="16.5" customHeight="1" spans="1:9">
      <c r="A33" s="38" t="s">
        <v>442</v>
      </c>
      <c r="B33" s="38" t="s">
        <v>63</v>
      </c>
      <c r="C33" s="57" t="s">
        <v>64</v>
      </c>
      <c r="D33" s="60">
        <v>45680</v>
      </c>
      <c r="E33" s="78">
        <v>45686</v>
      </c>
      <c r="F33" s="67">
        <v>9207.87</v>
      </c>
      <c r="G33" s="60">
        <v>45687</v>
      </c>
      <c r="H33" s="5">
        <v>1000000000</v>
      </c>
      <c r="I33" s="72"/>
    </row>
    <row r="34" customHeight="1" spans="1:9">
      <c r="A34" s="38" t="s">
        <v>443</v>
      </c>
      <c r="B34" s="38" t="s">
        <v>230</v>
      </c>
      <c r="C34" s="57" t="s">
        <v>231</v>
      </c>
      <c r="D34" s="61">
        <v>45680</v>
      </c>
      <c r="E34" s="78">
        <v>45686</v>
      </c>
      <c r="F34" s="59">
        <v>2775.85</v>
      </c>
      <c r="G34" s="60">
        <v>45687</v>
      </c>
      <c r="H34" s="38">
        <v>1444000000</v>
      </c>
      <c r="I34" s="72"/>
    </row>
    <row r="35" customHeight="1" spans="1:9">
      <c r="A35" s="38" t="s">
        <v>444</v>
      </c>
      <c r="B35" s="38" t="s">
        <v>302</v>
      </c>
      <c r="C35" s="57" t="s">
        <v>303</v>
      </c>
      <c r="D35" s="61">
        <v>45680</v>
      </c>
      <c r="E35" s="78">
        <v>45686</v>
      </c>
      <c r="F35" s="67">
        <v>13262.58</v>
      </c>
      <c r="G35" s="60">
        <v>45687</v>
      </c>
      <c r="H35" s="38">
        <v>1000000000</v>
      </c>
      <c r="I35" s="72"/>
    </row>
    <row r="36" customHeight="1" spans="1:9">
      <c r="A36" s="38" t="s">
        <v>445</v>
      </c>
      <c r="B36" s="81" t="s">
        <v>446</v>
      </c>
      <c r="C36" s="57" t="s">
        <v>447</v>
      </c>
      <c r="D36" s="61">
        <v>45684</v>
      </c>
      <c r="E36" s="78">
        <v>45685</v>
      </c>
      <c r="F36" s="67">
        <v>16070.31</v>
      </c>
      <c r="G36" s="60">
        <v>45687</v>
      </c>
      <c r="H36" s="5">
        <v>1000000000</v>
      </c>
      <c r="I36" s="72"/>
    </row>
    <row r="37" customHeight="1" spans="1:9">
      <c r="A37" s="38" t="s">
        <v>448</v>
      </c>
      <c r="B37" s="81" t="s">
        <v>63</v>
      </c>
      <c r="C37" s="57" t="s">
        <v>64</v>
      </c>
      <c r="D37" s="61">
        <v>45684</v>
      </c>
      <c r="E37" s="78">
        <v>45686</v>
      </c>
      <c r="F37" s="79">
        <v>10576.09</v>
      </c>
      <c r="G37" s="60">
        <v>45687</v>
      </c>
      <c r="H37" s="38">
        <v>1000000000</v>
      </c>
      <c r="I37" s="72"/>
    </row>
    <row r="38" customHeight="1" spans="1:9">
      <c r="A38" s="38" t="s">
        <v>449</v>
      </c>
      <c r="B38" s="38" t="s">
        <v>237</v>
      </c>
      <c r="C38" s="57" t="s">
        <v>300</v>
      </c>
      <c r="D38" s="60">
        <v>45684</v>
      </c>
      <c r="E38" s="78">
        <v>45686</v>
      </c>
      <c r="F38" s="59">
        <v>1579.01</v>
      </c>
      <c r="G38" s="60">
        <v>45687</v>
      </c>
      <c r="H38" s="38">
        <v>1000000000</v>
      </c>
      <c r="I38" s="72"/>
    </row>
    <row r="39" customHeight="1" spans="1:9">
      <c r="A39" s="38" t="s">
        <v>450</v>
      </c>
      <c r="B39" s="38" t="s">
        <v>63</v>
      </c>
      <c r="C39" s="57" t="s">
        <v>64</v>
      </c>
      <c r="D39" s="60">
        <v>45684</v>
      </c>
      <c r="E39" s="78">
        <v>45686</v>
      </c>
      <c r="F39" s="62">
        <v>6210.3</v>
      </c>
      <c r="G39" s="60">
        <v>45687</v>
      </c>
      <c r="H39" s="52">
        <v>1000000000</v>
      </c>
      <c r="I39" s="72"/>
    </row>
    <row r="40" customHeight="1" spans="1:9">
      <c r="A40" s="38" t="s">
        <v>451</v>
      </c>
      <c r="B40" s="38" t="s">
        <v>452</v>
      </c>
      <c r="C40" s="63" t="s">
        <v>453</v>
      </c>
      <c r="D40" s="60">
        <v>45685</v>
      </c>
      <c r="E40" s="78">
        <v>45686</v>
      </c>
      <c r="F40" s="80">
        <v>118</v>
      </c>
      <c r="G40" s="60">
        <v>45687</v>
      </c>
      <c r="H40" s="38">
        <v>1000000000</v>
      </c>
      <c r="I40" s="72"/>
    </row>
    <row r="41" ht="15.75" customHeight="1" spans="1:9">
      <c r="A41" s="22" t="s">
        <v>40</v>
      </c>
      <c r="B41" s="23"/>
      <c r="C41" s="23"/>
      <c r="D41" s="23"/>
      <c r="E41" s="23"/>
      <c r="F41" s="23"/>
      <c r="G41" s="23"/>
      <c r="H41" s="24"/>
      <c r="I41" s="70">
        <f>SUM(F42)</f>
        <v>0</v>
      </c>
    </row>
    <row r="42" ht="15.75" customHeight="1" spans="1:40">
      <c r="A42" s="57"/>
      <c r="B42" s="57"/>
      <c r="C42" s="57"/>
      <c r="D42" s="38"/>
      <c r="E42" s="52"/>
      <c r="F42" s="56"/>
      <c r="G42" s="205"/>
      <c r="H42" s="38"/>
      <c r="I42" s="31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</row>
    <row r="43" ht="15.75" customHeight="1" spans="1:9">
      <c r="A43" s="22" t="s">
        <v>41</v>
      </c>
      <c r="B43" s="23"/>
      <c r="C43" s="23"/>
      <c r="D43" s="23"/>
      <c r="E43" s="23"/>
      <c r="F43" s="23"/>
      <c r="G43" s="23"/>
      <c r="H43" s="24"/>
      <c r="I43" s="70">
        <f>SUM(F44:F46)</f>
        <v>787824.11</v>
      </c>
    </row>
    <row r="44" ht="17.25" customHeight="1" spans="1:9">
      <c r="A44" s="57" t="s">
        <v>454</v>
      </c>
      <c r="B44" s="38" t="s">
        <v>391</v>
      </c>
      <c r="C44" s="68" t="s">
        <v>455</v>
      </c>
      <c r="D44" s="78">
        <v>45678</v>
      </c>
      <c r="E44" s="61">
        <v>45685</v>
      </c>
      <c r="F44" s="59">
        <v>200679.99</v>
      </c>
      <c r="G44" s="60">
        <v>45686</v>
      </c>
      <c r="H44" s="219" t="s">
        <v>456</v>
      </c>
      <c r="I44" s="63"/>
    </row>
    <row r="45" ht="17.25" customHeight="1" spans="1:40">
      <c r="A45" s="57" t="s">
        <v>457</v>
      </c>
      <c r="B45" s="38" t="s">
        <v>391</v>
      </c>
      <c r="C45" s="37" t="s">
        <v>455</v>
      </c>
      <c r="D45" s="61">
        <v>45681</v>
      </c>
      <c r="E45" s="61">
        <v>45686</v>
      </c>
      <c r="F45" s="59">
        <v>30440.12</v>
      </c>
      <c r="G45" s="60">
        <v>45687</v>
      </c>
      <c r="H45" s="64">
        <v>1000000000</v>
      </c>
      <c r="I45" s="63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</row>
    <row r="46" ht="17.25" customHeight="1" spans="1:9">
      <c r="A46" s="57" t="s">
        <v>458</v>
      </c>
      <c r="B46" s="38" t="s">
        <v>43</v>
      </c>
      <c r="C46" s="57" t="s">
        <v>459</v>
      </c>
      <c r="D46" s="60">
        <v>45686</v>
      </c>
      <c r="E46" s="99">
        <v>45687</v>
      </c>
      <c r="F46" s="55">
        <v>556704</v>
      </c>
      <c r="G46" s="60">
        <v>45687</v>
      </c>
      <c r="H46" s="64">
        <v>3008000000</v>
      </c>
      <c r="I46" s="72"/>
    </row>
    <row r="47" ht="15.75" customHeight="1" spans="1:9">
      <c r="A47" s="22" t="s">
        <v>45</v>
      </c>
      <c r="B47" s="23"/>
      <c r="C47" s="23"/>
      <c r="D47" s="23"/>
      <c r="E47" s="23"/>
      <c r="F47" s="23"/>
      <c r="G47" s="23"/>
      <c r="H47" s="24"/>
      <c r="I47" s="70">
        <f t="shared" ref="I47:I51" si="0">SUM(F48)</f>
        <v>0</v>
      </c>
    </row>
    <row r="48" ht="18" customHeight="1" spans="1:9">
      <c r="A48" s="57"/>
      <c r="B48" s="26"/>
      <c r="C48" s="57"/>
      <c r="D48" s="77"/>
      <c r="E48" s="57"/>
      <c r="F48" s="62"/>
      <c r="G48" s="77"/>
      <c r="H48" s="38"/>
      <c r="I48" s="57"/>
    </row>
    <row r="49" ht="15.75" customHeight="1" spans="1:9">
      <c r="A49" s="22" t="s">
        <v>50</v>
      </c>
      <c r="B49" s="23"/>
      <c r="C49" s="23"/>
      <c r="D49" s="23"/>
      <c r="E49" s="23"/>
      <c r="F49" s="23"/>
      <c r="G49" s="23"/>
      <c r="H49" s="24"/>
      <c r="I49" s="70">
        <f t="shared" si="0"/>
        <v>19254.55</v>
      </c>
    </row>
    <row r="50" ht="15.75" customHeight="1" spans="1:9">
      <c r="A50" s="76" t="s">
        <v>460</v>
      </c>
      <c r="B50" s="38" t="s">
        <v>461</v>
      </c>
      <c r="C50" s="63" t="s">
        <v>462</v>
      </c>
      <c r="D50" s="133">
        <v>45685</v>
      </c>
      <c r="E50" s="133">
        <v>45686</v>
      </c>
      <c r="F50" s="41">
        <v>19254.55</v>
      </c>
      <c r="G50" s="60">
        <v>45687</v>
      </c>
      <c r="H50" s="64">
        <v>1000000000</v>
      </c>
      <c r="I50" s="72"/>
    </row>
    <row r="51" ht="15.75" customHeight="1" spans="1:9">
      <c r="A51" s="22" t="s">
        <v>53</v>
      </c>
      <c r="B51" s="23"/>
      <c r="C51" s="23"/>
      <c r="D51" s="23"/>
      <c r="E51" s="23"/>
      <c r="F51" s="23"/>
      <c r="G51" s="23"/>
      <c r="H51" s="24"/>
      <c r="I51" s="70">
        <f t="shared" si="0"/>
        <v>0</v>
      </c>
    </row>
    <row r="52" ht="15.75" customHeight="1" spans="1:9">
      <c r="A52" s="38"/>
      <c r="B52" s="38"/>
      <c r="C52" s="57"/>
      <c r="D52" s="83"/>
      <c r="E52" s="83"/>
      <c r="F52" s="35"/>
      <c r="G52" s="258"/>
      <c r="H52" s="26"/>
      <c r="I52" s="57"/>
    </row>
    <row r="53" ht="15.75" customHeight="1" spans="1:9">
      <c r="A53" s="22" t="s">
        <v>55</v>
      </c>
      <c r="B53" s="23"/>
      <c r="C53" s="23"/>
      <c r="D53" s="23"/>
      <c r="E53" s="23"/>
      <c r="F53" s="23"/>
      <c r="G53" s="23"/>
      <c r="H53" s="24"/>
      <c r="I53" s="70">
        <f>SUM(F54)</f>
        <v>0</v>
      </c>
    </row>
    <row r="54" ht="15.75" customHeight="1" spans="1:9">
      <c r="A54" s="26"/>
      <c r="B54" s="103"/>
      <c r="C54" s="43"/>
      <c r="D54" s="321"/>
      <c r="E54" s="321"/>
      <c r="F54" s="104"/>
      <c r="G54" s="321"/>
      <c r="H54" s="105"/>
      <c r="I54" s="57"/>
    </row>
    <row r="55" ht="15.75" customHeight="1" spans="1:9">
      <c r="A55" s="22" t="s">
        <v>56</v>
      </c>
      <c r="B55" s="23"/>
      <c r="C55" s="23"/>
      <c r="D55" s="23"/>
      <c r="E55" s="23"/>
      <c r="F55" s="23"/>
      <c r="G55" s="23"/>
      <c r="H55" s="24"/>
      <c r="I55" s="70">
        <f>SUM(F56)</f>
        <v>0</v>
      </c>
    </row>
    <row r="56" ht="15.75" customHeight="1" spans="1:9">
      <c r="A56" s="38"/>
      <c r="B56" s="38"/>
      <c r="C56" s="175"/>
      <c r="D56" s="83"/>
      <c r="E56" s="77"/>
      <c r="F56" s="313"/>
      <c r="G56" s="145"/>
      <c r="H56" s="83"/>
      <c r="I56" s="38"/>
    </row>
    <row r="57" customFormat="1" ht="15.75" customHeight="1" spans="1:8">
      <c r="A57" s="5"/>
      <c r="B57" s="5"/>
      <c r="D57" s="5"/>
      <c r="E57" s="5"/>
      <c r="F57" s="86"/>
      <c r="G57" s="87"/>
      <c r="H57" s="88"/>
    </row>
    <row r="58" customFormat="1" ht="15.75" customHeight="1" spans="1:8">
      <c r="A58" s="89" t="s">
        <v>60</v>
      </c>
      <c r="B58" s="90"/>
      <c r="C58" s="90"/>
      <c r="D58" s="5"/>
      <c r="E58" s="5"/>
      <c r="F58" s="86"/>
      <c r="H58" s="5"/>
    </row>
    <row r="59" customFormat="1" ht="15.75" customHeight="1" spans="1:8">
      <c r="A59" s="91" t="s">
        <v>61</v>
      </c>
      <c r="B59" s="13"/>
      <c r="C59" s="13"/>
      <c r="D59" s="5"/>
      <c r="E59" s="5"/>
      <c r="F59" s="86"/>
      <c r="H59" s="5"/>
    </row>
    <row r="60" customFormat="1" ht="15.75" customHeight="1" spans="1:8">
      <c r="A60" s="5"/>
      <c r="B60" s="5"/>
      <c r="D60" s="5"/>
      <c r="E60" s="5"/>
      <c r="F60" s="86"/>
      <c r="H60" s="5"/>
    </row>
    <row r="61" customFormat="1" ht="15.75" customHeight="1" spans="1:8">
      <c r="A61" s="5"/>
      <c r="B61" s="5"/>
      <c r="D61" s="5"/>
      <c r="E61" s="5"/>
      <c r="F61" s="86"/>
      <c r="H61" s="5"/>
    </row>
    <row r="62" customFormat="1" ht="15.75" customHeight="1" spans="1:8">
      <c r="A62" s="5"/>
      <c r="B62" s="5"/>
      <c r="D62" s="5"/>
      <c r="E62" s="5"/>
      <c r="F62" s="86"/>
      <c r="H62" s="5"/>
    </row>
    <row r="63" customFormat="1" ht="15.75" customHeight="1" spans="1:8">
      <c r="A63" s="5"/>
      <c r="B63" s="5"/>
      <c r="D63" s="5"/>
      <c r="E63" s="5"/>
      <c r="F63" s="86"/>
      <c r="H63" s="5"/>
    </row>
    <row r="64" customFormat="1" ht="15.75" customHeight="1" spans="1:8">
      <c r="A64" s="5"/>
      <c r="B64" s="5"/>
      <c r="D64" s="5"/>
      <c r="E64" s="5"/>
      <c r="F64" s="86"/>
      <c r="H64" s="5"/>
    </row>
    <row r="65" customFormat="1" ht="15.75" customHeight="1" spans="1:8">
      <c r="A65" s="5"/>
      <c r="B65" s="5"/>
      <c r="D65" s="5"/>
      <c r="E65" s="5"/>
      <c r="F65" s="86"/>
      <c r="H65" s="5"/>
    </row>
    <row r="66" customFormat="1" ht="15.75" customHeight="1" spans="1:8">
      <c r="A66" s="5"/>
      <c r="B66" s="5"/>
      <c r="D66" s="5"/>
      <c r="E66" s="5"/>
      <c r="F66" s="86"/>
      <c r="H66" s="5"/>
    </row>
    <row r="67" customFormat="1" ht="15.75" customHeight="1" spans="1:8">
      <c r="A67" s="5"/>
      <c r="B67" s="5"/>
      <c r="D67" s="5"/>
      <c r="E67" s="5"/>
      <c r="F67" s="86"/>
      <c r="H67" s="5"/>
    </row>
    <row r="68" customFormat="1" ht="15.75" customHeight="1" spans="1:8">
      <c r="A68" s="5"/>
      <c r="B68" s="5"/>
      <c r="D68" s="5"/>
      <c r="E68" s="5"/>
      <c r="F68" s="86"/>
      <c r="H68" s="5"/>
    </row>
    <row r="69" customFormat="1" ht="15.75" customHeight="1" spans="1:8">
      <c r="A69" s="5"/>
      <c r="B69" s="5"/>
      <c r="D69" s="5"/>
      <c r="E69" s="5"/>
      <c r="F69" s="86"/>
      <c r="H69" s="5"/>
    </row>
    <row r="70" customFormat="1" ht="15.75" customHeight="1" spans="1:8">
      <c r="A70" s="5"/>
      <c r="B70" s="5"/>
      <c r="D70" s="5"/>
      <c r="E70" s="5"/>
      <c r="F70" s="86"/>
      <c r="H70" s="5"/>
    </row>
    <row r="71" customFormat="1" ht="15.75" customHeight="1" spans="1:8">
      <c r="A71" s="5"/>
      <c r="B71" s="5"/>
      <c r="D71" s="5"/>
      <c r="E71" s="5"/>
      <c r="F71" s="86"/>
      <c r="H71" s="5"/>
    </row>
    <row r="72" customFormat="1" ht="15.75" customHeight="1" spans="1:8">
      <c r="A72" s="5"/>
      <c r="B72" s="5"/>
      <c r="D72" s="5"/>
      <c r="E72" s="5"/>
      <c r="F72" s="86"/>
      <c r="H72" s="5"/>
    </row>
    <row r="73" customFormat="1" ht="15.75" customHeight="1" spans="1:8">
      <c r="A73" s="5"/>
      <c r="B73" s="5"/>
      <c r="D73" s="5"/>
      <c r="E73" s="5"/>
      <c r="F73" s="86"/>
      <c r="H73" s="5"/>
    </row>
    <row r="74" customFormat="1" ht="15.75" customHeight="1" spans="1:8">
      <c r="A74" s="5"/>
      <c r="B74" s="5"/>
      <c r="D74" s="5"/>
      <c r="E74" s="5"/>
      <c r="F74" s="86"/>
      <c r="H74" s="5"/>
    </row>
    <row r="75" customFormat="1" ht="15.75" customHeight="1" spans="1:8">
      <c r="A75" s="5"/>
      <c r="B75" s="5"/>
      <c r="D75" s="5"/>
      <c r="E75" s="5"/>
      <c r="F75" s="86"/>
      <c r="H75" s="5"/>
    </row>
    <row r="76" customFormat="1" ht="15.75" customHeight="1" spans="1:8">
      <c r="A76" s="5"/>
      <c r="B76" s="5"/>
      <c r="D76" s="5"/>
      <c r="E76" s="5"/>
      <c r="F76" s="86"/>
      <c r="H76" s="5"/>
    </row>
    <row r="77" customFormat="1" ht="15.75" customHeight="1" spans="1:8">
      <c r="A77" s="5"/>
      <c r="B77" s="5"/>
      <c r="D77" s="5"/>
      <c r="E77" s="5"/>
      <c r="F77" s="86"/>
      <c r="H77" s="5"/>
    </row>
    <row r="78" customFormat="1" ht="15.75" customHeight="1" spans="1:8">
      <c r="A78" s="5"/>
      <c r="B78" s="5"/>
      <c r="D78" s="5"/>
      <c r="E78" s="5"/>
      <c r="F78" s="86"/>
      <c r="H78" s="5"/>
    </row>
    <row r="79" customFormat="1" ht="15.75" customHeight="1" spans="1:8">
      <c r="A79" s="5"/>
      <c r="B79" s="5"/>
      <c r="D79" s="5"/>
      <c r="E79" s="5"/>
      <c r="F79" s="86"/>
      <c r="H79" s="5"/>
    </row>
    <row r="80" customFormat="1" ht="15.75" customHeight="1" spans="1:8">
      <c r="A80" s="5"/>
      <c r="B80" s="5"/>
      <c r="D80" s="5"/>
      <c r="E80" s="5"/>
      <c r="F80" s="86"/>
      <c r="H80" s="5"/>
    </row>
    <row r="81" customFormat="1" ht="15.75" customHeight="1" spans="1:8">
      <c r="A81" s="5"/>
      <c r="B81" s="5"/>
      <c r="D81" s="5"/>
      <c r="E81" s="5"/>
      <c r="F81" s="86"/>
      <c r="H81" s="5"/>
    </row>
    <row r="82" customFormat="1" ht="15.75" customHeight="1" spans="1:8">
      <c r="A82" s="5"/>
      <c r="B82" s="5"/>
      <c r="D82" s="5"/>
      <c r="E82" s="5"/>
      <c r="F82" s="86"/>
      <c r="H82" s="5"/>
    </row>
    <row r="83" customFormat="1" ht="15.75" customHeight="1" spans="1:8">
      <c r="A83" s="5"/>
      <c r="B83" s="5"/>
      <c r="D83" s="5"/>
      <c r="E83" s="5"/>
      <c r="F83" s="86"/>
      <c r="H83" s="5"/>
    </row>
    <row r="84" customFormat="1" ht="15.75" customHeight="1" spans="1:8">
      <c r="A84" s="5"/>
      <c r="B84" s="5"/>
      <c r="D84" s="5"/>
      <c r="E84" s="5"/>
      <c r="F84" s="86"/>
      <c r="H84" s="5"/>
    </row>
    <row r="85" customFormat="1" ht="15.75" customHeight="1" spans="1:8">
      <c r="A85" s="5"/>
      <c r="B85" s="5"/>
      <c r="D85" s="5"/>
      <c r="E85" s="5"/>
      <c r="F85" s="86"/>
      <c r="H85" s="5"/>
    </row>
    <row r="86" customFormat="1" ht="15.75" customHeight="1" spans="1:8">
      <c r="A86" s="5"/>
      <c r="B86" s="5"/>
      <c r="D86" s="5"/>
      <c r="E86" s="5"/>
      <c r="F86" s="86"/>
      <c r="H86" s="5"/>
    </row>
    <row r="87" customFormat="1" ht="15.75" customHeight="1" spans="1:8">
      <c r="A87" s="5"/>
      <c r="B87" s="5"/>
      <c r="D87" s="5"/>
      <c r="E87" s="5"/>
      <c r="F87" s="86"/>
      <c r="H87" s="5"/>
    </row>
    <row r="88" customFormat="1" ht="15.75" customHeight="1" spans="1:8">
      <c r="A88" s="5"/>
      <c r="B88" s="5"/>
      <c r="D88" s="5"/>
      <c r="E88" s="5"/>
      <c r="F88" s="86"/>
      <c r="H88" s="5"/>
    </row>
    <row r="89" customFormat="1" ht="15.75" customHeight="1" spans="1:8">
      <c r="A89" s="5"/>
      <c r="B89" s="5"/>
      <c r="D89" s="5"/>
      <c r="E89" s="5"/>
      <c r="F89" s="86"/>
      <c r="H89" s="5"/>
    </row>
    <row r="90" customFormat="1" ht="15.75" customHeight="1" spans="1:8">
      <c r="A90" s="5"/>
      <c r="B90" s="5"/>
      <c r="D90" s="5"/>
      <c r="E90" s="5"/>
      <c r="F90" s="86"/>
      <c r="H90" s="5"/>
    </row>
    <row r="91" customFormat="1" ht="15.75" customHeight="1" spans="1:8">
      <c r="A91" s="5"/>
      <c r="B91" s="5"/>
      <c r="D91" s="5"/>
      <c r="E91" s="5"/>
      <c r="F91" s="86"/>
      <c r="H91" s="5"/>
    </row>
    <row r="92" customFormat="1" ht="15.75" customHeight="1" spans="1:8">
      <c r="A92" s="5"/>
      <c r="B92" s="5"/>
      <c r="D92" s="5"/>
      <c r="E92" s="5"/>
      <c r="F92" s="86"/>
      <c r="H92" s="5"/>
    </row>
    <row r="93" customFormat="1" ht="15.75" customHeight="1" spans="1:8">
      <c r="A93" s="5"/>
      <c r="B93" s="5"/>
      <c r="D93" s="5"/>
      <c r="E93" s="5"/>
      <c r="F93" s="86"/>
      <c r="H93" s="5"/>
    </row>
    <row r="94" customFormat="1" ht="15.75" customHeight="1" spans="1:8">
      <c r="A94" s="5"/>
      <c r="B94" s="5"/>
      <c r="D94" s="5"/>
      <c r="E94" s="5"/>
      <c r="F94" s="86"/>
      <c r="H94" s="5"/>
    </row>
    <row r="95" customFormat="1" ht="15.75" customHeight="1" spans="1:8">
      <c r="A95" s="5"/>
      <c r="B95" s="5"/>
      <c r="D95" s="5"/>
      <c r="E95" s="5"/>
      <c r="F95" s="86"/>
      <c r="H95" s="5"/>
    </row>
    <row r="96" customFormat="1" ht="15.75" customHeight="1" spans="1:8">
      <c r="A96" s="5"/>
      <c r="B96" s="5"/>
      <c r="D96" s="5"/>
      <c r="E96" s="5"/>
      <c r="F96" s="86"/>
      <c r="H96" s="5"/>
    </row>
    <row r="97" customFormat="1" ht="15.75" customHeight="1" spans="1:8">
      <c r="A97" s="5"/>
      <c r="B97" s="5"/>
      <c r="D97" s="5"/>
      <c r="E97" s="5"/>
      <c r="F97" s="86"/>
      <c r="H97" s="5"/>
    </row>
    <row r="98" customFormat="1" ht="15.75" customHeight="1" spans="1:8">
      <c r="A98" s="5"/>
      <c r="B98" s="5"/>
      <c r="D98" s="5"/>
      <c r="E98" s="5"/>
      <c r="F98" s="86"/>
      <c r="H98" s="5"/>
    </row>
    <row r="99" customFormat="1" ht="15.75" customHeight="1" spans="1:8">
      <c r="A99" s="5"/>
      <c r="B99" s="5"/>
      <c r="D99" s="5"/>
      <c r="E99" s="5"/>
      <c r="F99" s="86"/>
      <c r="H99" s="5"/>
    </row>
    <row r="100" customFormat="1" ht="15.75" customHeight="1" spans="1:8">
      <c r="A100" s="5"/>
      <c r="B100" s="5"/>
      <c r="D100" s="5"/>
      <c r="E100" s="5"/>
      <c r="F100" s="86"/>
      <c r="H100" s="5"/>
    </row>
    <row r="101" customFormat="1" ht="15.75" customHeight="1" spans="1:8">
      <c r="A101" s="5"/>
      <c r="B101" s="5"/>
      <c r="D101" s="5"/>
      <c r="E101" s="5"/>
      <c r="F101" s="86"/>
      <c r="H101" s="5"/>
    </row>
    <row r="102" customFormat="1" ht="15.75" customHeight="1" spans="1:8">
      <c r="A102" s="5"/>
      <c r="B102" s="5"/>
      <c r="D102" s="5"/>
      <c r="E102" s="5"/>
      <c r="F102" s="86"/>
      <c r="H102" s="5"/>
    </row>
    <row r="103" customFormat="1" ht="15.75" customHeight="1" spans="1:8">
      <c r="A103" s="5"/>
      <c r="B103" s="5"/>
      <c r="D103" s="5"/>
      <c r="E103" s="5"/>
      <c r="F103" s="86"/>
      <c r="H103" s="5"/>
    </row>
    <row r="104" customFormat="1" ht="15.75" customHeight="1" spans="1:8">
      <c r="A104" s="5"/>
      <c r="B104" s="5"/>
      <c r="D104" s="5"/>
      <c r="E104" s="5"/>
      <c r="F104" s="86"/>
      <c r="H104" s="5"/>
    </row>
    <row r="105" customFormat="1" ht="15.75" customHeight="1" spans="1:8">
      <c r="A105" s="5"/>
      <c r="B105" s="5"/>
      <c r="D105" s="5"/>
      <c r="E105" s="5"/>
      <c r="F105" s="86"/>
      <c r="H105" s="5"/>
    </row>
    <row r="106" customFormat="1" ht="15.75" customHeight="1" spans="1:8">
      <c r="A106" s="5"/>
      <c r="B106" s="5"/>
      <c r="D106" s="5"/>
      <c r="E106" s="5"/>
      <c r="F106" s="86"/>
      <c r="H106" s="5"/>
    </row>
    <row r="107" customFormat="1" ht="15.75" customHeight="1" spans="1:8">
      <c r="A107" s="5"/>
      <c r="B107" s="5"/>
      <c r="D107" s="5"/>
      <c r="E107" s="5"/>
      <c r="F107" s="86"/>
      <c r="H107" s="5"/>
    </row>
    <row r="108" customFormat="1" ht="15.75" customHeight="1" spans="1:8">
      <c r="A108" s="5"/>
      <c r="B108" s="5"/>
      <c r="D108" s="5"/>
      <c r="E108" s="5"/>
      <c r="F108" s="86"/>
      <c r="H108" s="5"/>
    </row>
    <row r="109" customFormat="1" ht="15.75" customHeight="1" spans="1:8">
      <c r="A109" s="5"/>
      <c r="B109" s="5"/>
      <c r="D109" s="5"/>
      <c r="E109" s="5"/>
      <c r="F109" s="86"/>
      <c r="H109" s="5"/>
    </row>
    <row r="110" customFormat="1" ht="15.75" customHeight="1" spans="1:8">
      <c r="A110" s="5"/>
      <c r="B110" s="5"/>
      <c r="D110" s="5"/>
      <c r="E110" s="5"/>
      <c r="F110" s="86"/>
      <c r="H110" s="5"/>
    </row>
    <row r="111" customFormat="1" ht="15.75" customHeight="1" spans="1:8">
      <c r="A111" s="5"/>
      <c r="B111" s="5"/>
      <c r="D111" s="5"/>
      <c r="E111" s="5"/>
      <c r="F111" s="86"/>
      <c r="H111" s="5"/>
    </row>
    <row r="112" customFormat="1" ht="15.75" customHeight="1" spans="1:8">
      <c r="A112" s="5"/>
      <c r="B112" s="5"/>
      <c r="D112" s="5"/>
      <c r="E112" s="5"/>
      <c r="F112" s="86"/>
      <c r="H112" s="5"/>
    </row>
    <row r="113" customFormat="1" ht="15.75" customHeight="1" spans="1:8">
      <c r="A113" s="5"/>
      <c r="B113" s="5"/>
      <c r="D113" s="5"/>
      <c r="E113" s="5"/>
      <c r="F113" s="86"/>
      <c r="H113" s="5"/>
    </row>
    <row r="114" customFormat="1" ht="15.75" customHeight="1" spans="1:8">
      <c r="A114" s="5"/>
      <c r="B114" s="5"/>
      <c r="D114" s="5"/>
      <c r="E114" s="5"/>
      <c r="F114" s="86"/>
      <c r="H114" s="5"/>
    </row>
    <row r="115" customFormat="1" ht="15.75" customHeight="1" spans="1:8">
      <c r="A115" s="5"/>
      <c r="B115" s="5"/>
      <c r="D115" s="5"/>
      <c r="E115" s="5"/>
      <c r="F115" s="86"/>
      <c r="H115" s="5"/>
    </row>
    <row r="116" customFormat="1" ht="15.75" customHeight="1" spans="1:8">
      <c r="A116" s="5"/>
      <c r="B116" s="5"/>
      <c r="D116" s="5"/>
      <c r="E116" s="5"/>
      <c r="F116" s="86"/>
      <c r="H116" s="5"/>
    </row>
    <row r="117" customFormat="1" ht="15.75" customHeight="1" spans="1:8">
      <c r="A117" s="5"/>
      <c r="B117" s="5"/>
      <c r="D117" s="5"/>
      <c r="E117" s="5"/>
      <c r="F117" s="86"/>
      <c r="H117" s="5"/>
    </row>
    <row r="118" customFormat="1" ht="15.75" customHeight="1" spans="1:8">
      <c r="A118" s="5"/>
      <c r="B118" s="5"/>
      <c r="D118" s="5"/>
      <c r="E118" s="5"/>
      <c r="F118" s="86"/>
      <c r="H118" s="5"/>
    </row>
    <row r="119" customFormat="1" ht="15.75" customHeight="1" spans="1:8">
      <c r="A119" s="5"/>
      <c r="B119" s="5"/>
      <c r="D119" s="5"/>
      <c r="E119" s="5"/>
      <c r="F119" s="86"/>
      <c r="H119" s="5"/>
    </row>
    <row r="120" customFormat="1" ht="15.75" customHeight="1" spans="1:8">
      <c r="A120" s="5"/>
      <c r="B120" s="5"/>
      <c r="D120" s="5"/>
      <c r="E120" s="5"/>
      <c r="F120" s="86"/>
      <c r="H120" s="5"/>
    </row>
    <row r="121" customFormat="1" ht="15.75" customHeight="1" spans="1:8">
      <c r="A121" s="5"/>
      <c r="B121" s="5"/>
      <c r="D121" s="5"/>
      <c r="E121" s="5"/>
      <c r="F121" s="86"/>
      <c r="H121" s="5"/>
    </row>
    <row r="122" customFormat="1" ht="15.75" customHeight="1" spans="1:8">
      <c r="A122" s="5"/>
      <c r="B122" s="5"/>
      <c r="D122" s="5"/>
      <c r="E122" s="5"/>
      <c r="F122" s="86"/>
      <c r="H122" s="5"/>
    </row>
    <row r="123" customFormat="1" ht="15.75" customHeight="1" spans="1:8">
      <c r="A123" s="5"/>
      <c r="B123" s="5"/>
      <c r="D123" s="5"/>
      <c r="E123" s="5"/>
      <c r="F123" s="86"/>
      <c r="H123" s="5"/>
    </row>
    <row r="124" customFormat="1" ht="15.75" customHeight="1" spans="1:8">
      <c r="A124" s="5"/>
      <c r="B124" s="5"/>
      <c r="D124" s="5"/>
      <c r="E124" s="5"/>
      <c r="F124" s="86"/>
      <c r="H124" s="5"/>
    </row>
    <row r="125" customFormat="1" ht="15.75" customHeight="1" spans="1:8">
      <c r="A125" s="5"/>
      <c r="B125" s="5"/>
      <c r="D125" s="5"/>
      <c r="E125" s="5"/>
      <c r="F125" s="86"/>
      <c r="H125" s="5"/>
    </row>
    <row r="126" customFormat="1" ht="15.75" customHeight="1" spans="1:8">
      <c r="A126" s="5"/>
      <c r="B126" s="5"/>
      <c r="D126" s="5"/>
      <c r="E126" s="5"/>
      <c r="F126" s="86"/>
      <c r="H126" s="5"/>
    </row>
    <row r="127" customFormat="1" ht="15.75" customHeight="1" spans="1:8">
      <c r="A127" s="5"/>
      <c r="B127" s="5"/>
      <c r="D127" s="5"/>
      <c r="E127" s="5"/>
      <c r="F127" s="86"/>
      <c r="H127" s="5"/>
    </row>
    <row r="128" customFormat="1" ht="15.75" customHeight="1" spans="1:8">
      <c r="A128" s="5"/>
      <c r="B128" s="5"/>
      <c r="D128" s="5"/>
      <c r="E128" s="5"/>
      <c r="F128" s="86"/>
      <c r="H128" s="5"/>
    </row>
    <row r="129" customFormat="1" ht="15.75" customHeight="1" spans="1:8">
      <c r="A129" s="5"/>
      <c r="B129" s="5"/>
      <c r="D129" s="5"/>
      <c r="E129" s="5"/>
      <c r="F129" s="86"/>
      <c r="H129" s="5"/>
    </row>
    <row r="130" customFormat="1" ht="15.75" customHeight="1" spans="1:8">
      <c r="A130" s="5"/>
      <c r="B130" s="5"/>
      <c r="D130" s="5"/>
      <c r="E130" s="5"/>
      <c r="F130" s="86"/>
      <c r="H130" s="5"/>
    </row>
    <row r="131" customFormat="1" ht="15.75" customHeight="1" spans="1:8">
      <c r="A131" s="5"/>
      <c r="B131" s="5"/>
      <c r="D131" s="5"/>
      <c r="E131" s="5"/>
      <c r="F131" s="86"/>
      <c r="H131" s="5"/>
    </row>
    <row r="132" customFormat="1" ht="15.75" customHeight="1" spans="1:8">
      <c r="A132" s="5"/>
      <c r="B132" s="5"/>
      <c r="D132" s="5"/>
      <c r="E132" s="5"/>
      <c r="F132" s="86"/>
      <c r="H132" s="5"/>
    </row>
    <row r="133" customFormat="1" ht="15.75" customHeight="1" spans="1:8">
      <c r="A133" s="5"/>
      <c r="B133" s="5"/>
      <c r="D133" s="5"/>
      <c r="E133" s="5"/>
      <c r="F133" s="86"/>
      <c r="H133" s="5"/>
    </row>
    <row r="134" customFormat="1" ht="15.75" customHeight="1" spans="1:8">
      <c r="A134" s="5"/>
      <c r="B134" s="5"/>
      <c r="D134" s="5"/>
      <c r="E134" s="5"/>
      <c r="F134" s="86"/>
      <c r="H134" s="5"/>
    </row>
    <row r="135" customFormat="1" ht="15.75" customHeight="1" spans="1:8">
      <c r="A135" s="5"/>
      <c r="B135" s="5"/>
      <c r="D135" s="5"/>
      <c r="E135" s="5"/>
      <c r="F135" s="86"/>
      <c r="H135" s="5"/>
    </row>
    <row r="136" customFormat="1" ht="15.75" customHeight="1" spans="1:8">
      <c r="A136" s="5"/>
      <c r="B136" s="5"/>
      <c r="D136" s="5"/>
      <c r="E136" s="5"/>
      <c r="F136" s="86"/>
      <c r="H136" s="5"/>
    </row>
    <row r="137" customFormat="1" ht="15.75" customHeight="1" spans="1:8">
      <c r="A137" s="5"/>
      <c r="B137" s="5"/>
      <c r="D137" s="5"/>
      <c r="E137" s="5"/>
      <c r="F137" s="86"/>
      <c r="H137" s="5"/>
    </row>
    <row r="138" customFormat="1" ht="15.75" customHeight="1" spans="1:8">
      <c r="A138" s="5"/>
      <c r="B138" s="5"/>
      <c r="D138" s="5"/>
      <c r="E138" s="5"/>
      <c r="F138" s="86"/>
      <c r="H138" s="5"/>
    </row>
    <row r="139" customFormat="1" ht="15.75" customHeight="1" spans="1:8">
      <c r="A139" s="5"/>
      <c r="B139" s="5"/>
      <c r="D139" s="5"/>
      <c r="E139" s="5"/>
      <c r="F139" s="86"/>
      <c r="H139" s="5"/>
    </row>
    <row r="140" customFormat="1" ht="15.75" customHeight="1" spans="1:8">
      <c r="A140" s="5"/>
      <c r="B140" s="5"/>
      <c r="D140" s="5"/>
      <c r="E140" s="5"/>
      <c r="F140" s="86"/>
      <c r="H140" s="5"/>
    </row>
    <row r="141" customFormat="1" ht="15.75" customHeight="1" spans="1:8">
      <c r="A141" s="5"/>
      <c r="B141" s="5"/>
      <c r="D141" s="5"/>
      <c r="E141" s="5"/>
      <c r="F141" s="86"/>
      <c r="H141" s="5"/>
    </row>
    <row r="142" customFormat="1" ht="15.75" customHeight="1" spans="1:8">
      <c r="A142" s="5"/>
      <c r="B142" s="5"/>
      <c r="D142" s="5"/>
      <c r="E142" s="5"/>
      <c r="F142" s="86"/>
      <c r="H142" s="5"/>
    </row>
    <row r="143" customFormat="1" ht="15.75" customHeight="1" spans="1:8">
      <c r="A143" s="5"/>
      <c r="B143" s="5"/>
      <c r="D143" s="5"/>
      <c r="E143" s="5"/>
      <c r="F143" s="86"/>
      <c r="H143" s="5"/>
    </row>
    <row r="144" customFormat="1" ht="15.75" customHeight="1" spans="1:8">
      <c r="A144" s="5"/>
      <c r="B144" s="5"/>
      <c r="D144" s="5"/>
      <c r="E144" s="5"/>
      <c r="F144" s="86"/>
      <c r="H144" s="5"/>
    </row>
    <row r="145" customFormat="1" ht="15.75" customHeight="1" spans="1:8">
      <c r="A145" s="5"/>
      <c r="B145" s="5"/>
      <c r="D145" s="5"/>
      <c r="E145" s="5"/>
      <c r="F145" s="86"/>
      <c r="H145" s="5"/>
    </row>
    <row r="146" customFormat="1" ht="15.75" customHeight="1" spans="1:8">
      <c r="A146" s="5"/>
      <c r="B146" s="5"/>
      <c r="D146" s="5"/>
      <c r="E146" s="5"/>
      <c r="F146" s="86"/>
      <c r="H146" s="5"/>
    </row>
    <row r="147" customFormat="1" ht="15.75" customHeight="1" spans="1:8">
      <c r="A147" s="5"/>
      <c r="B147" s="5"/>
      <c r="D147" s="5"/>
      <c r="E147" s="5"/>
      <c r="F147" s="86"/>
      <c r="H147" s="5"/>
    </row>
    <row r="148" customFormat="1" ht="15.75" customHeight="1" spans="1:8">
      <c r="A148" s="5"/>
      <c r="B148" s="5"/>
      <c r="D148" s="5"/>
      <c r="E148" s="5"/>
      <c r="F148" s="86"/>
      <c r="H148" s="5"/>
    </row>
    <row r="149" customFormat="1" ht="15.75" customHeight="1" spans="1:8">
      <c r="A149" s="5"/>
      <c r="B149" s="5"/>
      <c r="D149" s="5"/>
      <c r="E149" s="5"/>
      <c r="F149" s="86"/>
      <c r="H149" s="5"/>
    </row>
    <row r="150" customFormat="1" ht="15.75" customHeight="1" spans="1:8">
      <c r="A150" s="5"/>
      <c r="B150" s="5"/>
      <c r="D150" s="5"/>
      <c r="E150" s="5"/>
      <c r="F150" s="86"/>
      <c r="H150" s="5"/>
    </row>
    <row r="151" customFormat="1" ht="15.75" customHeight="1" spans="1:8">
      <c r="A151" s="5"/>
      <c r="B151" s="5"/>
      <c r="D151" s="5"/>
      <c r="E151" s="5"/>
      <c r="F151" s="86"/>
      <c r="H151" s="5"/>
    </row>
    <row r="152" customFormat="1" ht="15.75" customHeight="1" spans="1:8">
      <c r="A152" s="5"/>
      <c r="B152" s="5"/>
      <c r="D152" s="5"/>
      <c r="E152" s="5"/>
      <c r="F152" s="86"/>
      <c r="H152" s="5"/>
    </row>
    <row r="153" customFormat="1" ht="15.75" customHeight="1" spans="1:8">
      <c r="A153" s="5"/>
      <c r="B153" s="5"/>
      <c r="D153" s="5"/>
      <c r="E153" s="5"/>
      <c r="F153" s="86"/>
      <c r="H153" s="5"/>
    </row>
    <row r="154" customFormat="1" ht="15.75" customHeight="1" spans="1:8">
      <c r="A154" s="5"/>
      <c r="B154" s="5"/>
      <c r="D154" s="5"/>
      <c r="E154" s="5"/>
      <c r="F154" s="86"/>
      <c r="H154" s="5"/>
    </row>
    <row r="155" customFormat="1" ht="15.75" customHeight="1" spans="1:8">
      <c r="A155" s="5"/>
      <c r="B155" s="5"/>
      <c r="D155" s="5"/>
      <c r="E155" s="5"/>
      <c r="F155" s="86"/>
      <c r="H155" s="5"/>
    </row>
    <row r="156" customFormat="1" ht="15.75" customHeight="1" spans="1:8">
      <c r="A156" s="5"/>
      <c r="B156" s="5"/>
      <c r="D156" s="5"/>
      <c r="E156" s="5"/>
      <c r="F156" s="86"/>
      <c r="H156" s="5"/>
    </row>
    <row r="157" customFormat="1" ht="15.75" customHeight="1" spans="1:8">
      <c r="A157" s="5"/>
      <c r="B157" s="5"/>
      <c r="D157" s="5"/>
      <c r="E157" s="5"/>
      <c r="F157" s="86"/>
      <c r="H157" s="5"/>
    </row>
    <row r="158" customFormat="1" ht="15.75" customHeight="1" spans="1:8">
      <c r="A158" s="5"/>
      <c r="B158" s="5"/>
      <c r="D158" s="5"/>
      <c r="E158" s="5"/>
      <c r="F158" s="86"/>
      <c r="H158" s="5"/>
    </row>
    <row r="159" customFormat="1" ht="15.75" customHeight="1" spans="1:8">
      <c r="A159" s="5"/>
      <c r="B159" s="5"/>
      <c r="D159" s="5"/>
      <c r="E159" s="5"/>
      <c r="F159" s="86"/>
      <c r="H159" s="5"/>
    </row>
    <row r="160" customFormat="1" ht="15.75" customHeight="1" spans="1:8">
      <c r="A160" s="5"/>
      <c r="B160" s="5"/>
      <c r="D160" s="5"/>
      <c r="E160" s="5"/>
      <c r="F160" s="86"/>
      <c r="H160" s="5"/>
    </row>
    <row r="161" customFormat="1" ht="15.75" customHeight="1" spans="1:8">
      <c r="A161" s="5"/>
      <c r="B161" s="5"/>
      <c r="D161" s="5"/>
      <c r="E161" s="5"/>
      <c r="F161" s="86"/>
      <c r="H161" s="5"/>
    </row>
    <row r="162" customFormat="1" ht="15.75" customHeight="1" spans="1:8">
      <c r="A162" s="5"/>
      <c r="B162" s="5"/>
      <c r="D162" s="5"/>
      <c r="E162" s="5"/>
      <c r="F162" s="86"/>
      <c r="H162" s="5"/>
    </row>
    <row r="163" customFormat="1" ht="15.75" customHeight="1" spans="1:8">
      <c r="A163" s="5"/>
      <c r="B163" s="5"/>
      <c r="D163" s="5"/>
      <c r="E163" s="5"/>
      <c r="F163" s="86"/>
      <c r="H163" s="5"/>
    </row>
    <row r="164" customFormat="1" ht="15.75" customHeight="1" spans="1:8">
      <c r="A164" s="5"/>
      <c r="B164" s="5"/>
      <c r="D164" s="5"/>
      <c r="E164" s="5"/>
      <c r="F164" s="86"/>
      <c r="H164" s="5"/>
    </row>
    <row r="165" customFormat="1" ht="15.75" customHeight="1" spans="1:8">
      <c r="A165" s="5"/>
      <c r="B165" s="5"/>
      <c r="D165" s="5"/>
      <c r="E165" s="5"/>
      <c r="F165" s="86"/>
      <c r="H165" s="5"/>
    </row>
    <row r="166" customFormat="1" ht="15.75" customHeight="1" spans="1:8">
      <c r="A166" s="5"/>
      <c r="B166" s="5"/>
      <c r="D166" s="5"/>
      <c r="E166" s="5"/>
      <c r="F166" s="86"/>
      <c r="H166" s="5"/>
    </row>
    <row r="167" customFormat="1" ht="15.75" customHeight="1" spans="1:8">
      <c r="A167" s="5"/>
      <c r="B167" s="5"/>
      <c r="D167" s="5"/>
      <c r="E167" s="5"/>
      <c r="F167" s="86"/>
      <c r="H167" s="5"/>
    </row>
    <row r="168" customFormat="1" ht="15.75" customHeight="1" spans="1:8">
      <c r="A168" s="5"/>
      <c r="B168" s="5"/>
      <c r="D168" s="5"/>
      <c r="E168" s="5"/>
      <c r="F168" s="86"/>
      <c r="H168" s="5"/>
    </row>
    <row r="169" customFormat="1" ht="15.75" customHeight="1" spans="1:8">
      <c r="A169" s="5"/>
      <c r="B169" s="5"/>
      <c r="D169" s="5"/>
      <c r="E169" s="5"/>
      <c r="F169" s="86"/>
      <c r="H169" s="5"/>
    </row>
    <row r="170" customFormat="1" ht="15.75" customHeight="1" spans="1:8">
      <c r="A170" s="5"/>
      <c r="B170" s="5"/>
      <c r="D170" s="5"/>
      <c r="E170" s="5"/>
      <c r="F170" s="86"/>
      <c r="H170" s="5"/>
    </row>
    <row r="171" customFormat="1" ht="15.75" customHeight="1" spans="1:8">
      <c r="A171" s="5"/>
      <c r="B171" s="5"/>
      <c r="D171" s="5"/>
      <c r="E171" s="5"/>
      <c r="F171" s="86"/>
      <c r="H171" s="5"/>
    </row>
    <row r="172" customFormat="1" ht="15.75" customHeight="1" spans="1:8">
      <c r="A172" s="5"/>
      <c r="B172" s="5"/>
      <c r="D172" s="5"/>
      <c r="E172" s="5"/>
      <c r="F172" s="86"/>
      <c r="H172" s="5"/>
    </row>
    <row r="173" customFormat="1" ht="15.75" customHeight="1" spans="1:8">
      <c r="A173" s="5"/>
      <c r="B173" s="5"/>
      <c r="D173" s="5"/>
      <c r="E173" s="5"/>
      <c r="F173" s="86"/>
      <c r="H173" s="5"/>
    </row>
    <row r="174" customFormat="1" ht="15.75" customHeight="1" spans="1:8">
      <c r="A174" s="5"/>
      <c r="B174" s="5"/>
      <c r="D174" s="5"/>
      <c r="E174" s="5"/>
      <c r="F174" s="86"/>
      <c r="H174" s="5"/>
    </row>
    <row r="175" customFormat="1" ht="15.75" customHeight="1" spans="1:8">
      <c r="A175" s="5"/>
      <c r="B175" s="5"/>
      <c r="D175" s="5"/>
      <c r="E175" s="5"/>
      <c r="F175" s="86"/>
      <c r="H175" s="5"/>
    </row>
    <row r="176" customFormat="1" ht="15.75" customHeight="1" spans="1:8">
      <c r="A176" s="5"/>
      <c r="B176" s="5"/>
      <c r="D176" s="5"/>
      <c r="E176" s="5"/>
      <c r="F176" s="86"/>
      <c r="H176" s="5"/>
    </row>
    <row r="177" customFormat="1" ht="15.75" customHeight="1" spans="1:8">
      <c r="A177" s="5"/>
      <c r="B177" s="5"/>
      <c r="D177" s="5"/>
      <c r="E177" s="5"/>
      <c r="F177" s="86"/>
      <c r="H177" s="5"/>
    </row>
    <row r="178" customFormat="1" ht="15.75" customHeight="1" spans="1:8">
      <c r="A178" s="5"/>
      <c r="B178" s="5"/>
      <c r="D178" s="5"/>
      <c r="E178" s="5"/>
      <c r="F178" s="86"/>
      <c r="H178" s="5"/>
    </row>
    <row r="179" customFormat="1" ht="15.75" customHeight="1" spans="1:8">
      <c r="A179" s="5"/>
      <c r="B179" s="5"/>
      <c r="D179" s="5"/>
      <c r="E179" s="5"/>
      <c r="F179" s="86"/>
      <c r="H179" s="5"/>
    </row>
    <row r="180" customFormat="1" ht="15.75" customHeight="1" spans="1:8">
      <c r="A180" s="5"/>
      <c r="B180" s="5"/>
      <c r="D180" s="5"/>
      <c r="E180" s="5"/>
      <c r="F180" s="86"/>
      <c r="H180" s="5"/>
    </row>
    <row r="181" customFormat="1" ht="15.75" customHeight="1" spans="1:8">
      <c r="A181" s="5"/>
      <c r="B181" s="5"/>
      <c r="D181" s="5"/>
      <c r="E181" s="5"/>
      <c r="F181" s="86"/>
      <c r="H181" s="5"/>
    </row>
    <row r="182" customFormat="1" ht="15.75" customHeight="1" spans="1:8">
      <c r="A182" s="5"/>
      <c r="B182" s="5"/>
      <c r="D182" s="5"/>
      <c r="E182" s="5"/>
      <c r="F182" s="86"/>
      <c r="H182" s="5"/>
    </row>
    <row r="183" customFormat="1" ht="15.75" customHeight="1" spans="1:8">
      <c r="A183" s="5"/>
      <c r="B183" s="5"/>
      <c r="D183" s="5"/>
      <c r="E183" s="5"/>
      <c r="F183" s="86"/>
      <c r="H183" s="5"/>
    </row>
    <row r="184" customFormat="1" ht="15.75" customHeight="1" spans="1:8">
      <c r="A184" s="5"/>
      <c r="B184" s="5"/>
      <c r="D184" s="5"/>
      <c r="E184" s="5"/>
      <c r="F184" s="86"/>
      <c r="H184" s="5"/>
    </row>
    <row r="185" customFormat="1" ht="15.75" customHeight="1" spans="1:8">
      <c r="A185" s="5"/>
      <c r="B185" s="5"/>
      <c r="D185" s="5"/>
      <c r="E185" s="5"/>
      <c r="F185" s="86"/>
      <c r="H185" s="5"/>
    </row>
    <row r="186" customFormat="1" ht="15.75" customHeight="1" spans="1:8">
      <c r="A186" s="5"/>
      <c r="B186" s="5"/>
      <c r="D186" s="5"/>
      <c r="E186" s="5"/>
      <c r="F186" s="86"/>
      <c r="H186" s="5"/>
    </row>
    <row r="187" customFormat="1" ht="15.75" customHeight="1" spans="1:8">
      <c r="A187" s="5"/>
      <c r="B187" s="5"/>
      <c r="D187" s="5"/>
      <c r="E187" s="5"/>
      <c r="F187" s="86"/>
      <c r="H187" s="5"/>
    </row>
    <row r="188" customFormat="1" ht="15.75" customHeight="1" spans="1:8">
      <c r="A188" s="5"/>
      <c r="B188" s="5"/>
      <c r="D188" s="5"/>
      <c r="E188" s="5"/>
      <c r="F188" s="86"/>
      <c r="H188" s="5"/>
    </row>
    <row r="189" customFormat="1" ht="15.75" customHeight="1" spans="1:8">
      <c r="A189" s="5"/>
      <c r="B189" s="5"/>
      <c r="D189" s="5"/>
      <c r="E189" s="5"/>
      <c r="F189" s="86"/>
      <c r="H189" s="5"/>
    </row>
    <row r="190" customFormat="1" ht="15.75" customHeight="1" spans="1:8">
      <c r="A190" s="5"/>
      <c r="B190" s="5"/>
      <c r="D190" s="5"/>
      <c r="E190" s="5"/>
      <c r="F190" s="86"/>
      <c r="H190" s="5"/>
    </row>
    <row r="191" customFormat="1" ht="15.75" customHeight="1" spans="1:8">
      <c r="A191" s="5"/>
      <c r="B191" s="5"/>
      <c r="D191" s="5"/>
      <c r="E191" s="5"/>
      <c r="F191" s="86"/>
      <c r="H191" s="5"/>
    </row>
    <row r="192" customFormat="1" ht="15.75" customHeight="1" spans="1:8">
      <c r="A192" s="5"/>
      <c r="B192" s="5"/>
      <c r="D192" s="5"/>
      <c r="E192" s="5"/>
      <c r="F192" s="86"/>
      <c r="H192" s="5"/>
    </row>
    <row r="193" customFormat="1" ht="15.75" customHeight="1" spans="1:8">
      <c r="A193" s="5"/>
      <c r="B193" s="5"/>
      <c r="D193" s="5"/>
      <c r="E193" s="5"/>
      <c r="F193" s="86"/>
      <c r="H193" s="5"/>
    </row>
    <row r="194" customFormat="1" ht="15.75" customHeight="1" spans="1:8">
      <c r="A194" s="5"/>
      <c r="B194" s="5"/>
      <c r="D194" s="5"/>
      <c r="E194" s="5"/>
      <c r="F194" s="86"/>
      <c r="H194" s="5"/>
    </row>
    <row r="195" customFormat="1" ht="15.75" customHeight="1" spans="1:8">
      <c r="A195" s="5"/>
      <c r="B195" s="5"/>
      <c r="D195" s="5"/>
      <c r="E195" s="5"/>
      <c r="F195" s="86"/>
      <c r="H195" s="5"/>
    </row>
    <row r="196" customFormat="1" ht="15.75" customHeight="1" spans="1:8">
      <c r="A196" s="5"/>
      <c r="B196" s="5"/>
      <c r="D196" s="5"/>
      <c r="E196" s="5"/>
      <c r="F196" s="86"/>
      <c r="H196" s="5"/>
    </row>
    <row r="197" customFormat="1" ht="15.75" customHeight="1" spans="1:8">
      <c r="A197" s="5"/>
      <c r="B197" s="5"/>
      <c r="D197" s="5"/>
      <c r="E197" s="5"/>
      <c r="F197" s="86"/>
      <c r="H197" s="5"/>
    </row>
    <row r="198" customFormat="1" ht="15.75" customHeight="1" spans="1:8">
      <c r="A198" s="5"/>
      <c r="B198" s="5"/>
      <c r="D198" s="5"/>
      <c r="E198" s="5"/>
      <c r="F198" s="86"/>
      <c r="H198" s="5"/>
    </row>
    <row r="199" customFormat="1" ht="15.75" customHeight="1" spans="1:8">
      <c r="A199" s="5"/>
      <c r="B199" s="5"/>
      <c r="D199" s="5"/>
      <c r="E199" s="5"/>
      <c r="F199" s="86"/>
      <c r="H199" s="5"/>
    </row>
    <row r="200" customFormat="1" ht="15.75" customHeight="1" spans="1:8">
      <c r="A200" s="5"/>
      <c r="B200" s="5"/>
      <c r="D200" s="5"/>
      <c r="E200" s="5"/>
      <c r="F200" s="86"/>
      <c r="H200" s="5"/>
    </row>
    <row r="201" customFormat="1" ht="15.75" customHeight="1" spans="1:8">
      <c r="A201" s="5"/>
      <c r="B201" s="5"/>
      <c r="D201" s="5"/>
      <c r="E201" s="5"/>
      <c r="F201" s="86"/>
      <c r="H201" s="5"/>
    </row>
    <row r="202" customFormat="1" ht="15.75" customHeight="1" spans="1:8">
      <c r="A202" s="5"/>
      <c r="B202" s="5"/>
      <c r="D202" s="5"/>
      <c r="E202" s="5"/>
      <c r="F202" s="86"/>
      <c r="H202" s="5"/>
    </row>
    <row r="203" customFormat="1" ht="15.75" customHeight="1" spans="1:8">
      <c r="A203" s="5"/>
      <c r="B203" s="5"/>
      <c r="D203" s="5"/>
      <c r="E203" s="5"/>
      <c r="F203" s="86"/>
      <c r="H203" s="5"/>
    </row>
    <row r="204" customFormat="1" ht="15.75" customHeight="1" spans="1:8">
      <c r="A204" s="5"/>
      <c r="B204" s="5"/>
      <c r="D204" s="5"/>
      <c r="E204" s="5"/>
      <c r="F204" s="86"/>
      <c r="H204" s="5"/>
    </row>
    <row r="205" customFormat="1" ht="15.75" customHeight="1" spans="1:8">
      <c r="A205" s="5"/>
      <c r="B205" s="5"/>
      <c r="D205" s="5"/>
      <c r="E205" s="5"/>
      <c r="F205" s="86"/>
      <c r="H205" s="5"/>
    </row>
    <row r="206" customFormat="1" ht="15.75" customHeight="1" spans="1:8">
      <c r="A206" s="5"/>
      <c r="B206" s="5"/>
      <c r="D206" s="5"/>
      <c r="E206" s="5"/>
      <c r="F206" s="86"/>
      <c r="H206" s="5"/>
    </row>
    <row r="207" customFormat="1" ht="15.75" customHeight="1" spans="1:8">
      <c r="A207" s="5"/>
      <c r="B207" s="5"/>
      <c r="D207" s="5"/>
      <c r="E207" s="5"/>
      <c r="F207" s="86"/>
      <c r="H207" s="5"/>
    </row>
    <row r="208" customFormat="1" ht="15.75" customHeight="1" spans="1:8">
      <c r="A208" s="5"/>
      <c r="B208" s="5"/>
      <c r="D208" s="5"/>
      <c r="E208" s="5"/>
      <c r="F208" s="86"/>
      <c r="H208" s="5"/>
    </row>
    <row r="209" customFormat="1" ht="15.75" customHeight="1" spans="1:8">
      <c r="A209" s="5"/>
      <c r="B209" s="5"/>
      <c r="D209" s="5"/>
      <c r="E209" s="5"/>
      <c r="F209" s="86"/>
      <c r="H209" s="5"/>
    </row>
    <row r="210" customFormat="1" ht="15.75" customHeight="1" spans="1:8">
      <c r="A210" s="5"/>
      <c r="B210" s="5"/>
      <c r="D210" s="5"/>
      <c r="E210" s="5"/>
      <c r="F210" s="86"/>
      <c r="H210" s="5"/>
    </row>
    <row r="211" customFormat="1" ht="15.75" customHeight="1" spans="1:8">
      <c r="A211" s="5"/>
      <c r="B211" s="5"/>
      <c r="D211" s="5"/>
      <c r="E211" s="5"/>
      <c r="F211" s="86"/>
      <c r="H211" s="5"/>
    </row>
    <row r="212" customFormat="1" ht="15.75" customHeight="1" spans="1:8">
      <c r="A212" s="5"/>
      <c r="B212" s="5"/>
      <c r="D212" s="5"/>
      <c r="E212" s="5"/>
      <c r="F212" s="86"/>
      <c r="H212" s="5"/>
    </row>
    <row r="213" customFormat="1" ht="15.75" customHeight="1" spans="1:8">
      <c r="A213" s="5"/>
      <c r="B213" s="5"/>
      <c r="D213" s="5"/>
      <c r="E213" s="5"/>
      <c r="F213" s="86"/>
      <c r="H213" s="5"/>
    </row>
    <row r="214" customFormat="1" ht="15.75" customHeight="1" spans="1:8">
      <c r="A214" s="5"/>
      <c r="B214" s="5"/>
      <c r="D214" s="5"/>
      <c r="E214" s="5"/>
      <c r="F214" s="86"/>
      <c r="H214" s="5"/>
    </row>
    <row r="215" customFormat="1" ht="15.75" customHeight="1" spans="1:8">
      <c r="A215" s="5"/>
      <c r="B215" s="5"/>
      <c r="D215" s="5"/>
      <c r="E215" s="5"/>
      <c r="F215" s="86"/>
      <c r="H215" s="5"/>
    </row>
    <row r="216" customFormat="1" ht="15.75" customHeight="1" spans="1:8">
      <c r="A216" s="5"/>
      <c r="B216" s="5"/>
      <c r="D216" s="5"/>
      <c r="E216" s="5"/>
      <c r="F216" s="86"/>
      <c r="H216" s="5"/>
    </row>
    <row r="217" customFormat="1" ht="15.75" customHeight="1" spans="1:8">
      <c r="A217" s="5"/>
      <c r="B217" s="5"/>
      <c r="D217" s="5"/>
      <c r="E217" s="5"/>
      <c r="F217" s="86"/>
      <c r="H217" s="5"/>
    </row>
    <row r="218" customFormat="1" ht="15.75" customHeight="1" spans="1:8">
      <c r="A218" s="5"/>
      <c r="B218" s="5"/>
      <c r="D218" s="5"/>
      <c r="E218" s="5"/>
      <c r="F218" s="86"/>
      <c r="H218" s="5"/>
    </row>
    <row r="219" customFormat="1" ht="15.75" customHeight="1" spans="1:8">
      <c r="A219" s="5"/>
      <c r="B219" s="5"/>
      <c r="D219" s="5"/>
      <c r="E219" s="5"/>
      <c r="F219" s="86"/>
      <c r="H219" s="5"/>
    </row>
    <row r="220" customFormat="1" ht="15.75" customHeight="1" spans="1:8">
      <c r="A220" s="5"/>
      <c r="B220" s="5"/>
      <c r="D220" s="5"/>
      <c r="E220" s="5"/>
      <c r="F220" s="86"/>
      <c r="H220" s="5"/>
    </row>
    <row r="221" customFormat="1" ht="15.75" customHeight="1" spans="1:8">
      <c r="A221" s="5"/>
      <c r="B221" s="5"/>
      <c r="D221" s="5"/>
      <c r="E221" s="5"/>
      <c r="F221" s="86"/>
      <c r="H221" s="5"/>
    </row>
    <row r="222" customFormat="1" ht="15.75" customHeight="1" spans="1:8">
      <c r="A222" s="5"/>
      <c r="B222" s="5"/>
      <c r="D222" s="5"/>
      <c r="E222" s="5"/>
      <c r="F222" s="86"/>
      <c r="H222" s="5"/>
    </row>
    <row r="223" customFormat="1" ht="15.75" customHeight="1" spans="1:8">
      <c r="A223" s="5"/>
      <c r="B223" s="5"/>
      <c r="D223" s="5"/>
      <c r="E223" s="5"/>
      <c r="F223" s="86"/>
      <c r="H223" s="5"/>
    </row>
    <row r="224" customFormat="1" ht="15.75" customHeight="1" spans="1:8">
      <c r="A224" s="5"/>
      <c r="B224" s="5"/>
      <c r="D224" s="5"/>
      <c r="E224" s="5"/>
      <c r="F224" s="86"/>
      <c r="H224" s="5"/>
    </row>
    <row r="225" customFormat="1" ht="15.75" customHeight="1" spans="1:8">
      <c r="A225" s="5"/>
      <c r="B225" s="5"/>
      <c r="D225" s="5"/>
      <c r="E225" s="5"/>
      <c r="F225" s="86"/>
      <c r="H225" s="5"/>
    </row>
    <row r="226" customFormat="1" ht="15.75" customHeight="1" spans="1:8">
      <c r="A226" s="5"/>
      <c r="B226" s="5"/>
      <c r="D226" s="5"/>
      <c r="E226" s="5"/>
      <c r="F226" s="86"/>
      <c r="H226" s="5"/>
    </row>
    <row r="227" customFormat="1" ht="15.75" customHeight="1" spans="1:8">
      <c r="A227" s="5"/>
      <c r="B227" s="5"/>
      <c r="D227" s="5"/>
      <c r="E227" s="5"/>
      <c r="F227" s="86"/>
      <c r="H227" s="5"/>
    </row>
    <row r="228" customFormat="1" ht="15.75" customHeight="1" spans="1:8">
      <c r="A228" s="5"/>
      <c r="B228" s="5"/>
      <c r="D228" s="5"/>
      <c r="E228" s="5"/>
      <c r="F228" s="86"/>
      <c r="H228" s="5"/>
    </row>
    <row r="229" customFormat="1" ht="15.75" customHeight="1" spans="1:8">
      <c r="A229" s="5"/>
      <c r="B229" s="5"/>
      <c r="D229" s="5"/>
      <c r="E229" s="5"/>
      <c r="F229" s="86"/>
      <c r="H229" s="5"/>
    </row>
    <row r="230" customFormat="1" ht="15.75" customHeight="1" spans="1:8">
      <c r="A230" s="5"/>
      <c r="B230" s="5"/>
      <c r="D230" s="5"/>
      <c r="E230" s="5"/>
      <c r="F230" s="86"/>
      <c r="H230" s="5"/>
    </row>
    <row r="231" customFormat="1" ht="15.75" customHeight="1" spans="1:8">
      <c r="A231" s="5"/>
      <c r="B231" s="5"/>
      <c r="D231" s="5"/>
      <c r="E231" s="5"/>
      <c r="F231" s="86"/>
      <c r="H231" s="5"/>
    </row>
    <row r="232" customFormat="1" ht="15.75" customHeight="1" spans="1:8">
      <c r="A232" s="5"/>
      <c r="B232" s="5"/>
      <c r="D232" s="5"/>
      <c r="E232" s="5"/>
      <c r="F232" s="86"/>
      <c r="H232" s="5"/>
    </row>
    <row r="233" customFormat="1" ht="15.75" customHeight="1" spans="1:8">
      <c r="A233" s="5"/>
      <c r="B233" s="5"/>
      <c r="D233" s="5"/>
      <c r="E233" s="5"/>
      <c r="F233" s="86"/>
      <c r="H233" s="5"/>
    </row>
    <row r="234" customFormat="1" ht="15.75" customHeight="1" spans="1:8">
      <c r="A234" s="5"/>
      <c r="B234" s="5"/>
      <c r="D234" s="5"/>
      <c r="E234" s="5"/>
      <c r="F234" s="86"/>
      <c r="H234" s="5"/>
    </row>
    <row r="235" customFormat="1" ht="15.75" customHeight="1" spans="1:8">
      <c r="A235" s="5"/>
      <c r="B235" s="5"/>
      <c r="D235" s="5"/>
      <c r="E235" s="5"/>
      <c r="F235" s="86"/>
      <c r="H235" s="5"/>
    </row>
    <row r="236" customFormat="1" ht="15.75" customHeight="1" spans="1:8">
      <c r="A236" s="5"/>
      <c r="B236" s="5"/>
      <c r="D236" s="5"/>
      <c r="E236" s="5"/>
      <c r="F236" s="86"/>
      <c r="H236" s="5"/>
    </row>
    <row r="237" customFormat="1" ht="15.75" customHeight="1" spans="1:8">
      <c r="A237" s="5"/>
      <c r="B237" s="5"/>
      <c r="D237" s="5"/>
      <c r="E237" s="5"/>
      <c r="F237" s="86"/>
      <c r="H237" s="5"/>
    </row>
    <row r="238" customFormat="1" ht="15.75" customHeight="1" spans="1:8">
      <c r="A238" s="5"/>
      <c r="B238" s="5"/>
      <c r="D238" s="5"/>
      <c r="E238" s="5"/>
      <c r="F238" s="86"/>
      <c r="H238" s="5"/>
    </row>
    <row r="239" customFormat="1" ht="15.75" customHeight="1" spans="1:8">
      <c r="A239" s="5"/>
      <c r="B239" s="5"/>
      <c r="D239" s="5"/>
      <c r="E239" s="5"/>
      <c r="F239" s="86"/>
      <c r="H239" s="5"/>
    </row>
    <row r="240" customFormat="1" ht="15.75" customHeight="1" spans="1:8">
      <c r="A240" s="5"/>
      <c r="B240" s="5"/>
      <c r="D240" s="5"/>
      <c r="E240" s="5"/>
      <c r="F240" s="86"/>
      <c r="H240" s="5"/>
    </row>
    <row r="241" customFormat="1" ht="15.75" customHeight="1" spans="1:8">
      <c r="A241" s="5"/>
      <c r="B241" s="5"/>
      <c r="D241" s="5"/>
      <c r="E241" s="5"/>
      <c r="F241" s="86"/>
      <c r="H241" s="5"/>
    </row>
    <row r="242" customFormat="1" ht="15.75" customHeight="1" spans="1:8">
      <c r="A242" s="5"/>
      <c r="B242" s="5"/>
      <c r="D242" s="5"/>
      <c r="E242" s="5"/>
      <c r="F242" s="86"/>
      <c r="H242" s="5"/>
    </row>
    <row r="243" customFormat="1" ht="15.75" customHeight="1" spans="1:8">
      <c r="A243" s="5"/>
      <c r="B243" s="5"/>
      <c r="D243" s="5"/>
      <c r="E243" s="5"/>
      <c r="F243" s="86"/>
      <c r="H243" s="5"/>
    </row>
    <row r="244" customFormat="1" ht="15.75" customHeight="1" spans="1:8">
      <c r="A244" s="5"/>
      <c r="B244" s="5"/>
      <c r="D244" s="5"/>
      <c r="E244" s="5"/>
      <c r="F244" s="86"/>
      <c r="H244" s="5"/>
    </row>
    <row r="245" customFormat="1" ht="15.75" customHeight="1" spans="1:8">
      <c r="A245" s="5"/>
      <c r="B245" s="5"/>
      <c r="D245" s="5"/>
      <c r="E245" s="5"/>
      <c r="F245" s="86"/>
      <c r="H245" s="5"/>
    </row>
    <row r="246" customFormat="1" ht="15.75" customHeight="1" spans="1:8">
      <c r="A246" s="5"/>
      <c r="B246" s="5"/>
      <c r="D246" s="5"/>
      <c r="E246" s="5"/>
      <c r="F246" s="86"/>
      <c r="H246" s="5"/>
    </row>
    <row r="247" customFormat="1" ht="15.75" customHeight="1" spans="1:8">
      <c r="A247" s="5"/>
      <c r="B247" s="5"/>
      <c r="D247" s="5"/>
      <c r="E247" s="5"/>
      <c r="F247" s="86"/>
      <c r="H247" s="5"/>
    </row>
    <row r="248" customFormat="1" ht="15.75" customHeight="1" spans="1:8">
      <c r="A248" s="5"/>
      <c r="B248" s="5"/>
      <c r="D248" s="5"/>
      <c r="E248" s="5"/>
      <c r="F248" s="86"/>
      <c r="H248" s="5"/>
    </row>
    <row r="249" customFormat="1" ht="15.75" customHeight="1" spans="1:8">
      <c r="A249" s="5"/>
      <c r="B249" s="5"/>
      <c r="D249" s="5"/>
      <c r="E249" s="5"/>
      <c r="F249" s="86"/>
      <c r="H249" s="5"/>
    </row>
    <row r="250" customFormat="1" ht="15.75" customHeight="1" spans="1:8">
      <c r="A250" s="5"/>
      <c r="B250" s="5"/>
      <c r="D250" s="5"/>
      <c r="E250" s="5"/>
      <c r="F250" s="86"/>
      <c r="H250" s="5"/>
    </row>
    <row r="251" customFormat="1" ht="15.75" customHeight="1" spans="1:8">
      <c r="A251" s="5"/>
      <c r="B251" s="5"/>
      <c r="D251" s="5"/>
      <c r="E251" s="5"/>
      <c r="F251" s="86"/>
      <c r="H251" s="5"/>
    </row>
    <row r="252" customFormat="1" ht="15.75" customHeight="1" spans="1:8">
      <c r="A252" s="5"/>
      <c r="B252" s="5"/>
      <c r="D252" s="5"/>
      <c r="E252" s="5"/>
      <c r="F252" s="86"/>
      <c r="H252" s="5"/>
    </row>
    <row r="253" customFormat="1" ht="15.75" customHeight="1" spans="1:8">
      <c r="A253" s="5"/>
      <c r="B253" s="5"/>
      <c r="D253" s="5"/>
      <c r="E253" s="5"/>
      <c r="F253" s="86"/>
      <c r="H253" s="5"/>
    </row>
    <row r="254" customFormat="1" ht="15.75" customHeight="1" spans="1:8">
      <c r="A254" s="5"/>
      <c r="B254" s="5"/>
      <c r="D254" s="5"/>
      <c r="E254" s="5"/>
      <c r="F254" s="86"/>
      <c r="H254" s="5"/>
    </row>
    <row r="255" customFormat="1" ht="15.75" customHeight="1" spans="1:8">
      <c r="A255" s="5"/>
      <c r="B255" s="5"/>
      <c r="D255" s="5"/>
      <c r="E255" s="5"/>
      <c r="F255" s="86"/>
      <c r="H255" s="5"/>
    </row>
    <row r="256" customFormat="1" ht="15.75" customHeight="1" spans="1:8">
      <c r="A256" s="5"/>
      <c r="B256" s="5"/>
      <c r="D256" s="5"/>
      <c r="E256" s="5"/>
      <c r="F256" s="86"/>
      <c r="H256" s="5"/>
    </row>
    <row r="257" customFormat="1" ht="15.75" customHeight="1" spans="1:8">
      <c r="A257" s="5"/>
      <c r="B257" s="5"/>
      <c r="D257" s="5"/>
      <c r="E257" s="5"/>
      <c r="F257" s="86"/>
      <c r="H257" s="5"/>
    </row>
    <row r="258" customFormat="1" ht="15.75" customHeight="1" spans="1:8">
      <c r="A258" s="5"/>
      <c r="B258" s="5"/>
      <c r="D258" s="5"/>
      <c r="E258" s="5"/>
      <c r="F258" s="86"/>
      <c r="H258" s="5"/>
    </row>
    <row r="259" customFormat="1" ht="15.75" customHeight="1" spans="1:8">
      <c r="A259" s="5"/>
      <c r="B259" s="5"/>
      <c r="D259" s="5"/>
      <c r="E259" s="5"/>
      <c r="F259" s="86"/>
      <c r="H259" s="5"/>
    </row>
    <row r="260" customFormat="1" ht="15.75" customHeight="1"/>
    <row r="261" customFormat="1" ht="15.75" customHeight="1"/>
    <row r="262" customFormat="1" ht="15.75" customHeight="1"/>
    <row r="263" customFormat="1" ht="15.75" customHeight="1"/>
    <row r="264" customFormat="1" ht="15.75" customHeight="1"/>
    <row r="265" customFormat="1" ht="15.75" customHeight="1"/>
    <row r="266" customFormat="1" ht="15.75" customHeight="1"/>
    <row r="267" customFormat="1" ht="15.75" customHeight="1"/>
    <row r="268" customFormat="1" ht="15.75" customHeight="1"/>
    <row r="269" customFormat="1" ht="15.75" customHeight="1"/>
    <row r="270" customFormat="1" ht="15.75" customHeight="1"/>
    <row r="271" customFormat="1" ht="15.75" customHeight="1"/>
    <row r="272" customFormat="1" ht="15.75" customHeight="1"/>
    <row r="273" customFormat="1" ht="15.75" customHeight="1"/>
    <row r="274" customFormat="1" ht="15.75" customHeight="1"/>
    <row r="275" customFormat="1" ht="15.75" customHeight="1"/>
    <row r="276" customFormat="1" ht="15.75" customHeight="1"/>
    <row r="277" customFormat="1" ht="15.75" customHeight="1"/>
    <row r="278" customFormat="1" ht="15.75" customHeight="1"/>
    <row r="279" customFormat="1" ht="15.75" customHeight="1"/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  <row r="997" customFormat="1" ht="15.75" customHeight="1"/>
    <row r="998" customFormat="1" ht="15.75" customHeight="1"/>
    <row r="999" customFormat="1" ht="15.75" customHeight="1"/>
    <row r="1000" customFormat="1" ht="15.75" customHeight="1"/>
  </sheetData>
  <mergeCells count="15">
    <mergeCell ref="A6:I6"/>
    <mergeCell ref="A7:I7"/>
    <mergeCell ref="A8:I8"/>
    <mergeCell ref="A9:I9"/>
    <mergeCell ref="A10:I10"/>
    <mergeCell ref="A13:I13"/>
    <mergeCell ref="A16:H16"/>
    <mergeCell ref="A22:H22"/>
    <mergeCell ref="A41:H41"/>
    <mergeCell ref="A43:H43"/>
    <mergeCell ref="A47:H47"/>
    <mergeCell ref="A49:H49"/>
    <mergeCell ref="A51:H51"/>
    <mergeCell ref="A53:H53"/>
    <mergeCell ref="A55:H5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000"/>
  <sheetViews>
    <sheetView topLeftCell="A7" workbookViewId="0">
      <selection activeCell="C31" sqref="C31"/>
    </sheetView>
  </sheetViews>
  <sheetFormatPr defaultColWidth="12.6285714285714" defaultRowHeight="15" customHeight="1"/>
  <cols>
    <col min="1" max="1" width="20" customWidth="1"/>
    <col min="2" max="2" width="19.8761904761905" customWidth="1"/>
    <col min="3" max="3" width="78.1333333333333" customWidth="1"/>
    <col min="4" max="4" width="10.752380952381" customWidth="1"/>
    <col min="5" max="5" width="9.38095238095238" customWidth="1"/>
    <col min="6" max="6" width="13.6285714285714" customWidth="1"/>
    <col min="7" max="7" width="10.6285714285714" customWidth="1"/>
    <col min="8" max="8" width="20.247619047619" customWidth="1"/>
    <col min="9" max="9" width="20.3809523809524" customWidth="1"/>
  </cols>
  <sheetData>
    <row r="1" ht="15.75" customHeight="1" spans="1:9">
      <c r="A1" s="5"/>
      <c r="B1" s="2"/>
      <c r="C1" s="2"/>
      <c r="D1" s="2"/>
      <c r="E1" s="2"/>
      <c r="F1" s="3"/>
      <c r="G1" s="2"/>
      <c r="H1" s="2"/>
      <c r="I1" s="2"/>
    </row>
    <row r="2" ht="15.75" customHeight="1" spans="1:9">
      <c r="A2" s="4"/>
      <c r="B2" s="2"/>
      <c r="C2" s="2"/>
      <c r="D2" s="2"/>
      <c r="E2" s="2"/>
      <c r="F2" s="3"/>
      <c r="G2" s="2"/>
      <c r="H2" s="2"/>
      <c r="I2" s="2"/>
    </row>
    <row r="3" ht="15.75" customHeight="1" spans="1:9">
      <c r="A3" s="2"/>
      <c r="B3" s="2"/>
      <c r="C3" s="2"/>
      <c r="D3" s="2"/>
      <c r="E3" s="2"/>
      <c r="F3" s="3"/>
      <c r="G3" s="2"/>
      <c r="H3" s="2"/>
      <c r="I3" s="2"/>
    </row>
    <row r="4" ht="15.75" customHeight="1" spans="1:9">
      <c r="A4" s="2"/>
      <c r="B4" s="2"/>
      <c r="C4" s="2"/>
      <c r="D4" s="2"/>
      <c r="E4" s="2"/>
      <c r="F4" s="3"/>
      <c r="G4" s="2"/>
      <c r="H4" s="2"/>
      <c r="I4" s="2"/>
    </row>
    <row r="5" ht="15.75" customHeight="1" spans="1:9">
      <c r="A5" s="5"/>
      <c r="B5" s="5"/>
      <c r="C5" s="2"/>
      <c r="D5" s="2"/>
      <c r="E5" s="2"/>
      <c r="F5" s="3"/>
      <c r="G5" s="2"/>
      <c r="H5" s="2"/>
      <c r="I5" s="2"/>
    </row>
    <row r="6" customFormat="1" ht="15.75" customHeight="1" spans="1:1">
      <c r="A6" s="6" t="s">
        <v>0</v>
      </c>
    </row>
    <row r="7" customFormat="1" ht="15.75" customHeight="1" spans="1:1">
      <c r="A7" s="6" t="s">
        <v>1</v>
      </c>
    </row>
    <row r="8" customFormat="1" ht="15.75" customHeight="1" spans="1:1">
      <c r="A8" s="6" t="s">
        <v>2</v>
      </c>
    </row>
    <row r="9" customFormat="1" ht="15.75" customHeight="1" spans="1:1">
      <c r="A9" s="7" t="s">
        <v>3</v>
      </c>
    </row>
    <row r="10" customFormat="1" ht="15.75" customHeight="1" spans="1:1">
      <c r="A10" s="7" t="s">
        <v>4</v>
      </c>
    </row>
    <row r="11" ht="15.75" customHeight="1" spans="1:9">
      <c r="A11" s="8"/>
      <c r="B11" s="9"/>
      <c r="C11" s="9"/>
      <c r="D11" s="9"/>
      <c r="E11" s="9"/>
      <c r="F11" s="10"/>
      <c r="G11" s="9"/>
      <c r="H11" s="9"/>
      <c r="I11" s="9"/>
    </row>
    <row r="12" ht="15.75" customHeight="1" spans="1:9">
      <c r="A12" s="11"/>
      <c r="B12" s="12"/>
      <c r="C12" s="12"/>
      <c r="D12" s="13"/>
      <c r="E12" s="13"/>
      <c r="F12" s="14"/>
      <c r="G12" s="12"/>
      <c r="H12" s="13"/>
      <c r="I12" s="13"/>
    </row>
    <row r="13" ht="15.75" customHeight="1" spans="1:9">
      <c r="A13" s="15" t="s">
        <v>5</v>
      </c>
      <c r="B13" s="16"/>
      <c r="C13" s="16"/>
      <c r="D13" s="16"/>
      <c r="E13" s="16"/>
      <c r="F13" s="16"/>
      <c r="G13" s="16"/>
      <c r="H13" s="16"/>
      <c r="I13" s="16"/>
    </row>
    <row r="14" customFormat="1" ht="15.75" customHeight="1" spans="2:9">
      <c r="B14" s="12"/>
      <c r="C14" s="12"/>
      <c r="D14" s="13"/>
      <c r="E14" s="13"/>
      <c r="F14" s="14"/>
      <c r="G14" s="12"/>
      <c r="H14" s="13"/>
      <c r="I14" s="13"/>
    </row>
    <row r="15" ht="39" customHeight="1" spans="1:9">
      <c r="A15" s="17" t="s">
        <v>6</v>
      </c>
      <c r="B15" s="18" t="s">
        <v>7</v>
      </c>
      <c r="C15" s="19" t="s">
        <v>8</v>
      </c>
      <c r="D15" s="19" t="s">
        <v>9</v>
      </c>
      <c r="E15" s="19" t="s">
        <v>10</v>
      </c>
      <c r="F15" s="20" t="s">
        <v>11</v>
      </c>
      <c r="G15" s="19" t="s">
        <v>12</v>
      </c>
      <c r="H15" s="21" t="s">
        <v>13</v>
      </c>
      <c r="I15" s="19" t="s">
        <v>14</v>
      </c>
    </row>
    <row r="16" ht="18.75" customHeight="1" spans="1:9">
      <c r="A16" s="22" t="s">
        <v>15</v>
      </c>
      <c r="B16" s="23"/>
      <c r="C16" s="23"/>
      <c r="D16" s="23"/>
      <c r="E16" s="23"/>
      <c r="F16" s="23"/>
      <c r="G16" s="23"/>
      <c r="H16" s="24"/>
      <c r="I16" s="70">
        <f>SUM(F17:F20)</f>
        <v>169810.52</v>
      </c>
    </row>
    <row r="17" s="212" customFormat="1" ht="19.5" customHeight="1" spans="1:9">
      <c r="A17" s="214" t="s">
        <v>463</v>
      </c>
      <c r="B17" s="214"/>
      <c r="C17" s="213" t="s">
        <v>464</v>
      </c>
      <c r="D17" s="216">
        <v>45680</v>
      </c>
      <c r="E17" s="216">
        <v>45691</v>
      </c>
      <c r="F17" s="307">
        <v>7234.52</v>
      </c>
      <c r="G17" s="222">
        <v>45691</v>
      </c>
      <c r="H17" s="233">
        <v>1000000000</v>
      </c>
      <c r="I17" s="226"/>
    </row>
    <row r="18" ht="17.25" customHeight="1" spans="1:9">
      <c r="A18" s="38" t="s">
        <v>465</v>
      </c>
      <c r="B18" s="38" t="s">
        <v>278</v>
      </c>
      <c r="C18" s="68" t="s">
        <v>466</v>
      </c>
      <c r="D18" s="40">
        <v>45687</v>
      </c>
      <c r="E18" s="40">
        <v>45687</v>
      </c>
      <c r="F18" s="41">
        <v>17100</v>
      </c>
      <c r="G18" s="40">
        <v>45691</v>
      </c>
      <c r="H18" s="38">
        <v>1000000000</v>
      </c>
      <c r="I18" s="72"/>
    </row>
    <row r="19" ht="17.25" customHeight="1" spans="1:9">
      <c r="A19" s="32" t="s">
        <v>467</v>
      </c>
      <c r="B19" s="315" t="s">
        <v>278</v>
      </c>
      <c r="C19" s="68" t="s">
        <v>468</v>
      </c>
      <c r="D19" s="40">
        <v>45687</v>
      </c>
      <c r="E19" s="40">
        <v>45688</v>
      </c>
      <c r="F19" s="41">
        <v>4976</v>
      </c>
      <c r="G19" s="40">
        <v>45691</v>
      </c>
      <c r="H19" s="38">
        <v>1000000000</v>
      </c>
      <c r="I19" s="72"/>
    </row>
    <row r="20" ht="17.25" customHeight="1" spans="1:9">
      <c r="A20" s="32" t="s">
        <v>469</v>
      </c>
      <c r="B20" s="26" t="s">
        <v>278</v>
      </c>
      <c r="C20" s="68" t="s">
        <v>470</v>
      </c>
      <c r="D20" s="40">
        <v>45687</v>
      </c>
      <c r="E20" s="40">
        <v>45688</v>
      </c>
      <c r="F20" s="41">
        <v>140500</v>
      </c>
      <c r="G20" s="40">
        <v>45691</v>
      </c>
      <c r="H20" s="38">
        <v>1000000000</v>
      </c>
      <c r="I20" s="72"/>
    </row>
    <row r="21" ht="24.75" customHeight="1" spans="1:40">
      <c r="A21" s="22" t="s">
        <v>20</v>
      </c>
      <c r="B21" s="23"/>
      <c r="C21" s="23"/>
      <c r="D21" s="23"/>
      <c r="E21" s="23"/>
      <c r="F21" s="23"/>
      <c r="G21" s="23"/>
      <c r="H21" s="24"/>
      <c r="I21" s="70">
        <f>SUM(F22:F39)</f>
        <v>111397.9</v>
      </c>
      <c r="AN21" s="76" t="s">
        <v>21</v>
      </c>
    </row>
    <row r="22" ht="16.5" customHeight="1" spans="1:9">
      <c r="A22" s="57" t="s">
        <v>471</v>
      </c>
      <c r="B22" s="38" t="s">
        <v>237</v>
      </c>
      <c r="C22" s="57" t="s">
        <v>238</v>
      </c>
      <c r="D22" s="60">
        <v>45678</v>
      </c>
      <c r="E22" s="61">
        <v>45688</v>
      </c>
      <c r="F22" s="33">
        <v>978.51</v>
      </c>
      <c r="G22" s="40">
        <v>45691</v>
      </c>
      <c r="H22" s="38">
        <v>1000000000</v>
      </c>
      <c r="I22" s="72"/>
    </row>
    <row r="23" ht="16.5" customHeight="1" spans="1:9">
      <c r="A23" s="57" t="s">
        <v>472</v>
      </c>
      <c r="B23" s="38" t="s">
        <v>198</v>
      </c>
      <c r="C23" s="63" t="s">
        <v>199</v>
      </c>
      <c r="D23" s="60">
        <v>45680</v>
      </c>
      <c r="E23" s="78">
        <v>45688</v>
      </c>
      <c r="F23" s="98">
        <v>470</v>
      </c>
      <c r="G23" s="40">
        <v>45691</v>
      </c>
      <c r="H23" s="38">
        <v>1000000000</v>
      </c>
      <c r="I23" s="72"/>
    </row>
    <row r="24" ht="16.5" customHeight="1" spans="1:9">
      <c r="A24" s="57" t="s">
        <v>473</v>
      </c>
      <c r="B24" s="38" t="s">
        <v>208</v>
      </c>
      <c r="C24" s="57" t="s">
        <v>209</v>
      </c>
      <c r="D24" s="61">
        <v>45680</v>
      </c>
      <c r="E24" s="61">
        <v>45688</v>
      </c>
      <c r="F24" s="41">
        <v>11344.41</v>
      </c>
      <c r="G24" s="40">
        <v>45691</v>
      </c>
      <c r="H24" s="38">
        <v>1000000000</v>
      </c>
      <c r="I24" s="72"/>
    </row>
    <row r="25" ht="16.5" customHeight="1" spans="1:9">
      <c r="A25" s="57" t="s">
        <v>474</v>
      </c>
      <c r="B25" s="38" t="s">
        <v>198</v>
      </c>
      <c r="C25" s="63" t="s">
        <v>199</v>
      </c>
      <c r="D25" s="60">
        <v>45681</v>
      </c>
      <c r="E25" s="78">
        <v>45688</v>
      </c>
      <c r="F25" s="98">
        <v>1875</v>
      </c>
      <c r="G25" s="40">
        <v>45691</v>
      </c>
      <c r="H25" s="38">
        <v>1000000000</v>
      </c>
      <c r="I25" s="72"/>
    </row>
    <row r="26" ht="16.5" customHeight="1" spans="1:9">
      <c r="A26" s="57" t="s">
        <v>475</v>
      </c>
      <c r="B26" s="38" t="s">
        <v>138</v>
      </c>
      <c r="C26" s="32" t="s">
        <v>476</v>
      </c>
      <c r="D26" s="78">
        <v>45684</v>
      </c>
      <c r="E26" s="61">
        <v>45688</v>
      </c>
      <c r="F26" s="80">
        <v>46.48</v>
      </c>
      <c r="G26" s="40">
        <v>45691</v>
      </c>
      <c r="H26" s="5">
        <v>1000000000</v>
      </c>
      <c r="I26" s="72"/>
    </row>
    <row r="27" ht="16.5" customHeight="1" spans="1:9">
      <c r="A27" s="38" t="s">
        <v>477</v>
      </c>
      <c r="B27" s="38" t="s">
        <v>230</v>
      </c>
      <c r="C27" s="57" t="s">
        <v>231</v>
      </c>
      <c r="D27" s="61">
        <v>45685</v>
      </c>
      <c r="E27" s="61">
        <v>45688</v>
      </c>
      <c r="F27" s="41">
        <v>178.2</v>
      </c>
      <c r="G27" s="40">
        <v>45691</v>
      </c>
      <c r="H27" s="64">
        <v>1000000000</v>
      </c>
      <c r="I27" s="72"/>
    </row>
    <row r="28" ht="16.5" customHeight="1" spans="1:9">
      <c r="A28" s="57" t="s">
        <v>478</v>
      </c>
      <c r="B28" s="38" t="s">
        <v>63</v>
      </c>
      <c r="C28" s="57" t="s">
        <v>64</v>
      </c>
      <c r="D28" s="61">
        <v>45685</v>
      </c>
      <c r="E28" s="61">
        <v>45688</v>
      </c>
      <c r="F28" s="67">
        <v>3604.71</v>
      </c>
      <c r="G28" s="40">
        <v>45691</v>
      </c>
      <c r="H28" s="38">
        <v>1000000000</v>
      </c>
      <c r="I28" s="72"/>
    </row>
    <row r="29" ht="16.5" customHeight="1" spans="1:9">
      <c r="A29" s="57" t="s">
        <v>479</v>
      </c>
      <c r="B29" s="38" t="s">
        <v>63</v>
      </c>
      <c r="C29" s="57" t="s">
        <v>64</v>
      </c>
      <c r="D29" s="61">
        <v>45685</v>
      </c>
      <c r="E29" s="61">
        <v>45688</v>
      </c>
      <c r="F29" s="79">
        <v>5770.2</v>
      </c>
      <c r="G29" s="40">
        <v>45691</v>
      </c>
      <c r="H29" s="38">
        <v>1000000000</v>
      </c>
      <c r="I29" s="72"/>
    </row>
    <row r="30" ht="17.25" customHeight="1" spans="1:9">
      <c r="A30" s="38" t="s">
        <v>480</v>
      </c>
      <c r="B30" s="38" t="s">
        <v>481</v>
      </c>
      <c r="C30" s="57" t="s">
        <v>482</v>
      </c>
      <c r="D30" s="60">
        <v>45685</v>
      </c>
      <c r="E30" s="61">
        <v>45688</v>
      </c>
      <c r="F30" s="67">
        <v>11921.57</v>
      </c>
      <c r="G30" s="40">
        <v>45691</v>
      </c>
      <c r="H30" s="38">
        <v>1000000000</v>
      </c>
      <c r="I30" s="72"/>
    </row>
    <row r="31" ht="16.5" customHeight="1" spans="1:9">
      <c r="A31" s="57" t="s">
        <v>483</v>
      </c>
      <c r="B31" s="38" t="s">
        <v>110</v>
      </c>
      <c r="C31" s="57" t="s">
        <v>484</v>
      </c>
      <c r="D31" s="60">
        <v>45685</v>
      </c>
      <c r="E31" s="61">
        <v>45688</v>
      </c>
      <c r="F31" s="67">
        <v>8935.28</v>
      </c>
      <c r="G31" s="40">
        <v>45691</v>
      </c>
      <c r="H31" s="38">
        <v>1000000000</v>
      </c>
      <c r="I31" s="72"/>
    </row>
    <row r="32" ht="16.5" customHeight="1" spans="1:9">
      <c r="A32" s="57" t="s">
        <v>485</v>
      </c>
      <c r="B32" s="81" t="s">
        <v>113</v>
      </c>
      <c r="C32" s="57" t="s">
        <v>114</v>
      </c>
      <c r="D32" s="61">
        <v>45685</v>
      </c>
      <c r="E32" s="78">
        <v>45691</v>
      </c>
      <c r="F32" s="79">
        <v>8267.5</v>
      </c>
      <c r="G32" s="40">
        <v>45691</v>
      </c>
      <c r="H32" s="38">
        <v>1000000000</v>
      </c>
      <c r="I32" s="72"/>
    </row>
    <row r="33" customHeight="1" spans="1:9">
      <c r="A33" s="57" t="s">
        <v>486</v>
      </c>
      <c r="B33" s="38" t="s">
        <v>63</v>
      </c>
      <c r="C33" s="57" t="s">
        <v>64</v>
      </c>
      <c r="D33" s="78">
        <v>45686</v>
      </c>
      <c r="E33" s="61">
        <v>45688</v>
      </c>
      <c r="F33" s="316">
        <v>11264.41</v>
      </c>
      <c r="G33" s="40">
        <v>45691</v>
      </c>
      <c r="H33" s="38">
        <v>1000000000</v>
      </c>
      <c r="I33" s="72"/>
    </row>
    <row r="34" customHeight="1" spans="1:9">
      <c r="A34" s="57" t="s">
        <v>487</v>
      </c>
      <c r="B34" s="38" t="s">
        <v>63</v>
      </c>
      <c r="C34" s="57" t="s">
        <v>64</v>
      </c>
      <c r="D34" s="78">
        <v>45686</v>
      </c>
      <c r="E34" s="61">
        <v>45688</v>
      </c>
      <c r="F34" s="67">
        <v>26538.03</v>
      </c>
      <c r="G34" s="40">
        <v>45691</v>
      </c>
      <c r="H34" s="38">
        <v>1000000000</v>
      </c>
      <c r="I34" s="72"/>
    </row>
    <row r="35" customHeight="1" spans="1:9">
      <c r="A35" s="38" t="s">
        <v>488</v>
      </c>
      <c r="B35" s="81" t="s">
        <v>481</v>
      </c>
      <c r="C35" s="57" t="s">
        <v>489</v>
      </c>
      <c r="D35" s="61">
        <v>45686</v>
      </c>
      <c r="E35" s="61">
        <v>45688</v>
      </c>
      <c r="F35" s="67">
        <v>5722.35</v>
      </c>
      <c r="G35" s="40">
        <v>45691</v>
      </c>
      <c r="H35" s="38">
        <v>1000000000</v>
      </c>
      <c r="I35" s="72"/>
    </row>
    <row r="36" customHeight="1" spans="1:9">
      <c r="A36" s="57" t="s">
        <v>490</v>
      </c>
      <c r="B36" s="38" t="s">
        <v>116</v>
      </c>
      <c r="C36" s="57" t="s">
        <v>204</v>
      </c>
      <c r="D36" s="60">
        <v>45687</v>
      </c>
      <c r="E36" s="78">
        <v>45691</v>
      </c>
      <c r="F36" s="59">
        <v>3809.99</v>
      </c>
      <c r="G36" s="40">
        <v>45691</v>
      </c>
      <c r="H36" s="38">
        <v>1000000000</v>
      </c>
      <c r="I36" s="72"/>
    </row>
    <row r="37" customHeight="1" spans="1:9">
      <c r="A37" s="57" t="s">
        <v>491</v>
      </c>
      <c r="B37" s="38" t="s">
        <v>63</v>
      </c>
      <c r="C37" s="57" t="s">
        <v>64</v>
      </c>
      <c r="D37" s="60">
        <v>45687</v>
      </c>
      <c r="E37" s="78">
        <v>45691</v>
      </c>
      <c r="F37" s="62">
        <v>1388.76</v>
      </c>
      <c r="G37" s="40">
        <v>45691</v>
      </c>
      <c r="H37" s="90">
        <v>3008000000</v>
      </c>
      <c r="I37" s="72"/>
    </row>
    <row r="38" customHeight="1" spans="1:9">
      <c r="A38" s="57" t="s">
        <v>492</v>
      </c>
      <c r="B38" s="38" t="s">
        <v>493</v>
      </c>
      <c r="C38" s="57" t="s">
        <v>494</v>
      </c>
      <c r="D38" s="60">
        <v>45688</v>
      </c>
      <c r="E38" s="78">
        <v>45688</v>
      </c>
      <c r="F38" s="67">
        <v>1607</v>
      </c>
      <c r="G38" s="40">
        <v>45691</v>
      </c>
      <c r="H38" s="38">
        <v>1000000000</v>
      </c>
      <c r="I38" s="72"/>
    </row>
    <row r="39" customHeight="1" spans="1:9">
      <c r="A39" s="57" t="s">
        <v>495</v>
      </c>
      <c r="B39" s="38" t="s">
        <v>496</v>
      </c>
      <c r="C39" s="63" t="s">
        <v>497</v>
      </c>
      <c r="D39" s="60">
        <v>45688</v>
      </c>
      <c r="E39" s="78">
        <v>45692</v>
      </c>
      <c r="F39" s="80">
        <v>7675.5</v>
      </c>
      <c r="G39" s="40">
        <v>45691</v>
      </c>
      <c r="H39" s="38">
        <v>1000000000</v>
      </c>
      <c r="I39" s="72"/>
    </row>
    <row r="40" ht="15.75" customHeight="1" spans="1:9">
      <c r="A40" s="22" t="s">
        <v>40</v>
      </c>
      <c r="B40" s="23"/>
      <c r="C40" s="23"/>
      <c r="D40" s="23"/>
      <c r="E40" s="23"/>
      <c r="F40" s="23"/>
      <c r="G40" s="23"/>
      <c r="H40" s="24"/>
      <c r="I40" s="70">
        <f>SUM(F41)</f>
        <v>0</v>
      </c>
    </row>
    <row r="41" ht="15.75" customHeight="1" spans="1:40">
      <c r="A41" s="57"/>
      <c r="B41" s="57"/>
      <c r="C41" s="57"/>
      <c r="D41" s="38"/>
      <c r="E41" s="52"/>
      <c r="F41" s="56"/>
      <c r="G41" s="205"/>
      <c r="H41" s="38"/>
      <c r="I41" s="31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</row>
    <row r="42" ht="15.75" customHeight="1" spans="1:9">
      <c r="A42" s="22" t="s">
        <v>41</v>
      </c>
      <c r="B42" s="23"/>
      <c r="C42" s="23"/>
      <c r="D42" s="23"/>
      <c r="E42" s="23"/>
      <c r="F42" s="23"/>
      <c r="G42" s="23"/>
      <c r="H42" s="24"/>
      <c r="I42" s="70">
        <f>F43+G44</f>
        <v>132663.54</v>
      </c>
    </row>
    <row r="43" ht="17.25" customHeight="1" spans="1:9">
      <c r="A43" s="57" t="s">
        <v>498</v>
      </c>
      <c r="B43" s="57" t="s">
        <v>160</v>
      </c>
      <c r="C43" s="47" t="s">
        <v>499</v>
      </c>
      <c r="D43" s="61">
        <v>45679</v>
      </c>
      <c r="E43" s="61">
        <v>45687</v>
      </c>
      <c r="F43" s="59">
        <v>86971.54</v>
      </c>
      <c r="G43" s="40">
        <v>45691</v>
      </c>
      <c r="H43" s="64">
        <v>1000000000</v>
      </c>
      <c r="I43" s="72"/>
    </row>
    <row r="44" ht="15.75" customHeight="1" spans="1:9">
      <c r="A44" s="68" t="s">
        <v>500</v>
      </c>
      <c r="B44" s="68" t="s">
        <v>43</v>
      </c>
      <c r="C44" s="68" t="s">
        <v>459</v>
      </c>
      <c r="D44" s="58">
        <v>45686</v>
      </c>
      <c r="E44" s="61">
        <v>45692</v>
      </c>
      <c r="F44" s="317" t="s">
        <v>501</v>
      </c>
      <c r="G44" s="60">
        <v>45692</v>
      </c>
      <c r="H44" s="38">
        <v>1000000000</v>
      </c>
      <c r="I44" s="320"/>
    </row>
    <row r="45" ht="15.75" customHeight="1" spans="1:9">
      <c r="A45" s="22" t="s">
        <v>45</v>
      </c>
      <c r="B45" s="23"/>
      <c r="C45" s="23"/>
      <c r="D45" s="23"/>
      <c r="E45" s="23"/>
      <c r="F45" s="23"/>
      <c r="G45" s="23"/>
      <c r="H45" s="24"/>
      <c r="I45" s="70">
        <f>SUM(F46)</f>
        <v>0</v>
      </c>
    </row>
    <row r="46" ht="18" customHeight="1" spans="1:9">
      <c r="A46" s="57"/>
      <c r="B46" s="26"/>
      <c r="C46" s="57"/>
      <c r="D46" s="77"/>
      <c r="E46" s="57"/>
      <c r="F46" s="62"/>
      <c r="G46" s="77"/>
      <c r="H46" s="38"/>
      <c r="I46" s="57"/>
    </row>
    <row r="47" ht="15.75" customHeight="1" spans="1:9">
      <c r="A47" s="22" t="s">
        <v>50</v>
      </c>
      <c r="B47" s="23"/>
      <c r="C47" s="23"/>
      <c r="D47" s="23"/>
      <c r="E47" s="23"/>
      <c r="F47" s="23"/>
      <c r="G47" s="23"/>
      <c r="H47" s="24"/>
      <c r="I47" s="70">
        <f>SUM(F48:F48)</f>
        <v>17522.86</v>
      </c>
    </row>
    <row r="48" ht="15.75" customHeight="1" spans="1:9">
      <c r="A48" s="57" t="s">
        <v>502</v>
      </c>
      <c r="B48" s="38" t="s">
        <v>431</v>
      </c>
      <c r="C48" s="43" t="s">
        <v>432</v>
      </c>
      <c r="D48" s="133">
        <v>45680</v>
      </c>
      <c r="E48" s="133">
        <v>45687</v>
      </c>
      <c r="F48" s="318">
        <v>17522.86</v>
      </c>
      <c r="G48" s="40">
        <v>45691</v>
      </c>
      <c r="H48" s="64">
        <v>1000000000</v>
      </c>
      <c r="I48" s="72"/>
    </row>
    <row r="49" ht="15.75" customHeight="1" spans="1:9">
      <c r="A49" s="22" t="s">
        <v>53</v>
      </c>
      <c r="B49" s="23"/>
      <c r="C49" s="23"/>
      <c r="D49" s="23"/>
      <c r="E49" s="23"/>
      <c r="F49" s="23"/>
      <c r="G49" s="23"/>
      <c r="H49" s="24"/>
      <c r="I49" s="70">
        <f t="shared" ref="I49:I53" si="0">SUM(F50)</f>
        <v>63282.47</v>
      </c>
    </row>
    <row r="50" ht="17.25" customHeight="1" spans="1:9">
      <c r="A50" s="57" t="s">
        <v>503</v>
      </c>
      <c r="B50" s="57" t="s">
        <v>63</v>
      </c>
      <c r="C50" s="57" t="s">
        <v>64</v>
      </c>
      <c r="D50" s="78">
        <v>45680</v>
      </c>
      <c r="E50" s="78">
        <v>45686</v>
      </c>
      <c r="F50" s="62">
        <v>63282.47</v>
      </c>
      <c r="G50" s="40">
        <v>45691</v>
      </c>
      <c r="H50" s="38">
        <v>1000000000</v>
      </c>
      <c r="I50" s="72"/>
    </row>
    <row r="51" ht="15.75" customHeight="1" spans="1:9">
      <c r="A51" s="22" t="s">
        <v>55</v>
      </c>
      <c r="B51" s="23"/>
      <c r="C51" s="23"/>
      <c r="D51" s="23"/>
      <c r="E51" s="23"/>
      <c r="F51" s="23"/>
      <c r="G51" s="23"/>
      <c r="H51" s="24"/>
      <c r="I51" s="70">
        <f t="shared" si="0"/>
        <v>0</v>
      </c>
    </row>
    <row r="52" ht="15.75" customHeight="1" spans="1:9">
      <c r="A52" s="38"/>
      <c r="B52" s="38"/>
      <c r="C52" s="57"/>
      <c r="D52" s="83"/>
      <c r="E52" s="83"/>
      <c r="F52" s="33"/>
      <c r="G52" s="83"/>
      <c r="H52" s="38"/>
      <c r="I52" s="57"/>
    </row>
    <row r="53" ht="15.75" customHeight="1" spans="1:9">
      <c r="A53" s="22" t="s">
        <v>56</v>
      </c>
      <c r="B53" s="23"/>
      <c r="C53" s="23"/>
      <c r="D53" s="23"/>
      <c r="E53" s="23"/>
      <c r="F53" s="23"/>
      <c r="G53" s="23"/>
      <c r="H53" s="24"/>
      <c r="I53" s="70">
        <f t="shared" si="0"/>
        <v>0</v>
      </c>
    </row>
    <row r="54" ht="15.75" customHeight="1" spans="1:9">
      <c r="A54" s="38"/>
      <c r="B54" s="38"/>
      <c r="C54" s="175"/>
      <c r="D54" s="83"/>
      <c r="E54" s="77"/>
      <c r="F54" s="313"/>
      <c r="G54" s="145"/>
      <c r="H54" s="83"/>
      <c r="I54" s="38"/>
    </row>
    <row r="55" customFormat="1" ht="15.75" customHeight="1" spans="1:8">
      <c r="A55" s="5"/>
      <c r="B55" s="5"/>
      <c r="D55" s="5"/>
      <c r="E55" s="5"/>
      <c r="F55" s="86"/>
      <c r="G55" s="87"/>
      <c r="H55" s="88"/>
    </row>
    <row r="56" customFormat="1" ht="15.75" customHeight="1" spans="1:8">
      <c r="A56" s="89" t="s">
        <v>60</v>
      </c>
      <c r="B56" s="90"/>
      <c r="C56" s="90"/>
      <c r="D56" s="5"/>
      <c r="E56" s="5"/>
      <c r="F56" s="86"/>
      <c r="H56" s="5"/>
    </row>
    <row r="57" customFormat="1" ht="15.75" customHeight="1" spans="1:8">
      <c r="A57" s="91" t="s">
        <v>61</v>
      </c>
      <c r="B57" s="13"/>
      <c r="C57" s="13"/>
      <c r="D57" s="5"/>
      <c r="E57" s="5"/>
      <c r="F57" s="86"/>
      <c r="H57" s="5"/>
    </row>
    <row r="58" customFormat="1" ht="15.75" customHeight="1" spans="1:8">
      <c r="A58" s="5"/>
      <c r="B58" s="5"/>
      <c r="D58" s="5"/>
      <c r="E58" s="5"/>
      <c r="F58" s="86"/>
      <c r="H58" s="5"/>
    </row>
    <row r="59" customFormat="1" ht="15.75" customHeight="1" spans="1:8">
      <c r="A59" s="5"/>
      <c r="B59" s="5"/>
      <c r="D59" s="5"/>
      <c r="E59" s="5"/>
      <c r="F59" s="86"/>
      <c r="H59" s="5"/>
    </row>
    <row r="60" customFormat="1" ht="15.75" customHeight="1" spans="1:8">
      <c r="A60" s="5"/>
      <c r="B60" s="5"/>
      <c r="D60" s="5"/>
      <c r="E60" s="5"/>
      <c r="F60" s="86"/>
      <c r="H60" s="5"/>
    </row>
    <row r="61" customFormat="1" ht="15.75" customHeight="1" spans="1:8">
      <c r="A61" s="5"/>
      <c r="B61" s="5"/>
      <c r="D61" s="5"/>
      <c r="E61" s="5"/>
      <c r="F61" s="86"/>
      <c r="H61" s="5"/>
    </row>
    <row r="62" customFormat="1" ht="15.75" customHeight="1" spans="1:8">
      <c r="A62" s="5"/>
      <c r="B62" s="5"/>
      <c r="D62" s="5"/>
      <c r="E62" s="5"/>
      <c r="F62" s="86"/>
      <c r="H62" s="5"/>
    </row>
    <row r="63" customFormat="1" ht="15.75" customHeight="1" spans="1:8">
      <c r="A63" s="5"/>
      <c r="B63" s="5"/>
      <c r="D63" s="5"/>
      <c r="E63" s="5"/>
      <c r="F63" s="86"/>
      <c r="H63" s="5"/>
    </row>
    <row r="64" customFormat="1" ht="15.75" customHeight="1" spans="1:8">
      <c r="A64" s="5"/>
      <c r="B64" s="5"/>
      <c r="D64" s="5"/>
      <c r="E64" s="5"/>
      <c r="F64" s="86"/>
      <c r="H64" s="5"/>
    </row>
    <row r="65" customFormat="1" ht="15.75" customHeight="1" spans="1:8">
      <c r="A65" s="5"/>
      <c r="B65" s="5"/>
      <c r="D65" s="5"/>
      <c r="E65" s="5"/>
      <c r="F65" s="86"/>
      <c r="H65" s="5"/>
    </row>
    <row r="66" customFormat="1" ht="15.75" customHeight="1" spans="1:8">
      <c r="A66" s="5"/>
      <c r="B66" s="5"/>
      <c r="D66" s="5"/>
      <c r="E66" s="5"/>
      <c r="F66" s="86"/>
      <c r="H66" s="5"/>
    </row>
    <row r="67" customFormat="1" ht="15.75" customHeight="1" spans="1:8">
      <c r="A67" s="5"/>
      <c r="B67" s="5"/>
      <c r="D67" s="5"/>
      <c r="E67" s="5"/>
      <c r="F67" s="86"/>
      <c r="H67" s="5"/>
    </row>
    <row r="68" customFormat="1" ht="15.75" customHeight="1" spans="1:8">
      <c r="A68" s="5"/>
      <c r="B68" s="5"/>
      <c r="D68" s="5"/>
      <c r="E68" s="5"/>
      <c r="F68" s="86"/>
      <c r="H68" s="5"/>
    </row>
    <row r="69" customFormat="1" ht="15.75" customHeight="1" spans="1:8">
      <c r="A69" s="5"/>
      <c r="B69" s="5"/>
      <c r="D69" s="5"/>
      <c r="E69" s="5"/>
      <c r="F69" s="86"/>
      <c r="H69" s="5"/>
    </row>
    <row r="70" customFormat="1" ht="15.75" customHeight="1" spans="1:8">
      <c r="A70" s="5"/>
      <c r="B70" s="5"/>
      <c r="D70" s="5"/>
      <c r="E70" s="5"/>
      <c r="F70" s="86"/>
      <c r="H70" s="5"/>
    </row>
    <row r="71" customFormat="1" ht="15.75" customHeight="1" spans="1:8">
      <c r="A71" s="5"/>
      <c r="B71" s="5"/>
      <c r="D71" s="5"/>
      <c r="E71" s="5"/>
      <c r="F71" s="86"/>
      <c r="H71" s="5"/>
    </row>
    <row r="72" customFormat="1" ht="15.75" customHeight="1" spans="1:8">
      <c r="A72" s="5"/>
      <c r="B72" s="5"/>
      <c r="D72" s="5"/>
      <c r="E72" s="5"/>
      <c r="F72" s="86"/>
      <c r="H72" s="5"/>
    </row>
    <row r="73" customFormat="1" ht="15.75" customHeight="1" spans="1:8">
      <c r="A73" s="5"/>
      <c r="B73" s="5"/>
      <c r="D73" s="5"/>
      <c r="E73" s="5"/>
      <c r="F73" s="86"/>
      <c r="H73" s="5"/>
    </row>
    <row r="74" customFormat="1" ht="15.75" customHeight="1" spans="1:8">
      <c r="A74" s="5"/>
      <c r="B74" s="5"/>
      <c r="D74" s="5"/>
      <c r="E74" s="5"/>
      <c r="F74" s="86"/>
      <c r="H74" s="5"/>
    </row>
    <row r="75" customFormat="1" ht="15.75" customHeight="1" spans="1:8">
      <c r="A75" s="5"/>
      <c r="B75" s="5"/>
      <c r="D75" s="5"/>
      <c r="E75" s="5"/>
      <c r="F75" s="86"/>
      <c r="H75" s="5"/>
    </row>
    <row r="76" customFormat="1" ht="15.75" customHeight="1" spans="1:8">
      <c r="A76" s="5"/>
      <c r="B76" s="5"/>
      <c r="D76" s="5"/>
      <c r="E76" s="5"/>
      <c r="F76" s="86"/>
      <c r="H76" s="5"/>
    </row>
    <row r="77" customFormat="1" ht="15.75" customHeight="1" spans="1:8">
      <c r="A77" s="5"/>
      <c r="B77" s="5"/>
      <c r="D77" s="5"/>
      <c r="E77" s="5"/>
      <c r="F77" s="86"/>
      <c r="H77" s="5"/>
    </row>
    <row r="78" customFormat="1" ht="15.75" customHeight="1" spans="1:8">
      <c r="A78" s="5"/>
      <c r="B78" s="5"/>
      <c r="D78" s="5"/>
      <c r="E78" s="5"/>
      <c r="F78" s="86"/>
      <c r="H78" s="5"/>
    </row>
    <row r="79" customFormat="1" ht="15.75" customHeight="1" spans="1:8">
      <c r="A79" s="5"/>
      <c r="B79" s="5"/>
      <c r="D79" s="5"/>
      <c r="E79" s="5"/>
      <c r="F79" s="86"/>
      <c r="H79" s="5"/>
    </row>
    <row r="80" customFormat="1" ht="15.75" customHeight="1" spans="1:8">
      <c r="A80" s="5"/>
      <c r="B80" s="5"/>
      <c r="D80" s="5"/>
      <c r="E80" s="5"/>
      <c r="F80" s="86"/>
      <c r="H80" s="5"/>
    </row>
    <row r="81" customFormat="1" ht="15.75" customHeight="1" spans="1:8">
      <c r="A81" s="5"/>
      <c r="B81" s="5"/>
      <c r="D81" s="5"/>
      <c r="E81" s="5"/>
      <c r="F81" s="86"/>
      <c r="H81" s="5"/>
    </row>
    <row r="82" customFormat="1" ht="15.75" customHeight="1" spans="1:8">
      <c r="A82" s="5"/>
      <c r="B82" s="5"/>
      <c r="D82" s="5"/>
      <c r="E82" s="5"/>
      <c r="F82" s="86"/>
      <c r="H82" s="5"/>
    </row>
    <row r="83" customFormat="1" ht="15.75" customHeight="1" spans="1:8">
      <c r="A83" s="5"/>
      <c r="B83" s="5"/>
      <c r="D83" s="5"/>
      <c r="E83" s="5"/>
      <c r="F83" s="86"/>
      <c r="H83" s="5"/>
    </row>
    <row r="84" customFormat="1" ht="15.75" customHeight="1" spans="1:8">
      <c r="A84" s="5"/>
      <c r="B84" s="5"/>
      <c r="D84" s="5"/>
      <c r="E84" s="5"/>
      <c r="F84" s="86"/>
      <c r="H84" s="5"/>
    </row>
    <row r="85" customFormat="1" ht="15.75" customHeight="1" spans="1:8">
      <c r="A85" s="5"/>
      <c r="B85" s="5"/>
      <c r="D85" s="5"/>
      <c r="E85" s="5"/>
      <c r="F85" s="86"/>
      <c r="H85" s="5"/>
    </row>
    <row r="86" customFormat="1" ht="15.75" customHeight="1" spans="1:8">
      <c r="A86" s="5"/>
      <c r="B86" s="5"/>
      <c r="D86" s="5"/>
      <c r="E86" s="5"/>
      <c r="F86" s="86"/>
      <c r="H86" s="5"/>
    </row>
    <row r="87" customFormat="1" ht="15.75" customHeight="1" spans="1:8">
      <c r="A87" s="5"/>
      <c r="B87" s="5"/>
      <c r="D87" s="5"/>
      <c r="E87" s="5"/>
      <c r="F87" s="86"/>
      <c r="H87" s="5"/>
    </row>
    <row r="88" customFormat="1" ht="15.75" customHeight="1" spans="1:8">
      <c r="A88" s="5"/>
      <c r="B88" s="5"/>
      <c r="D88" s="5"/>
      <c r="E88" s="5"/>
      <c r="F88" s="86"/>
      <c r="H88" s="5"/>
    </row>
    <row r="89" customFormat="1" ht="15.75" customHeight="1" spans="1:8">
      <c r="A89" s="5"/>
      <c r="B89" s="5"/>
      <c r="D89" s="5"/>
      <c r="E89" s="5"/>
      <c r="F89" s="86"/>
      <c r="H89" s="5"/>
    </row>
    <row r="90" customFormat="1" ht="15.75" customHeight="1" spans="1:8">
      <c r="A90" s="5"/>
      <c r="B90" s="5"/>
      <c r="D90" s="5"/>
      <c r="E90" s="5"/>
      <c r="F90" s="86"/>
      <c r="H90" s="5"/>
    </row>
    <row r="91" customFormat="1" ht="15.75" customHeight="1" spans="1:8">
      <c r="A91" s="5"/>
      <c r="B91" s="5"/>
      <c r="D91" s="5"/>
      <c r="E91" s="5"/>
      <c r="F91" s="86"/>
      <c r="H91" s="5"/>
    </row>
    <row r="92" customFormat="1" ht="15.75" customHeight="1" spans="1:8">
      <c r="A92" s="5"/>
      <c r="B92" s="5"/>
      <c r="D92" s="5"/>
      <c r="E92" s="5"/>
      <c r="F92" s="86"/>
      <c r="H92" s="5"/>
    </row>
    <row r="93" customFormat="1" ht="15.75" customHeight="1" spans="1:8">
      <c r="A93" s="5"/>
      <c r="B93" s="5"/>
      <c r="D93" s="5"/>
      <c r="E93" s="5"/>
      <c r="F93" s="86"/>
      <c r="H93" s="5"/>
    </row>
    <row r="94" customFormat="1" ht="15.75" customHeight="1" spans="1:8">
      <c r="A94" s="5"/>
      <c r="B94" s="5"/>
      <c r="D94" s="5"/>
      <c r="E94" s="5"/>
      <c r="F94" s="86"/>
      <c r="H94" s="5"/>
    </row>
    <row r="95" customFormat="1" ht="15.75" customHeight="1" spans="1:8">
      <c r="A95" s="5"/>
      <c r="B95" s="5"/>
      <c r="D95" s="5"/>
      <c r="E95" s="5"/>
      <c r="F95" s="86"/>
      <c r="H95" s="5"/>
    </row>
    <row r="96" customFormat="1" ht="15.75" customHeight="1" spans="1:8">
      <c r="A96" s="5"/>
      <c r="B96" s="5"/>
      <c r="D96" s="5"/>
      <c r="E96" s="5"/>
      <c r="F96" s="86"/>
      <c r="H96" s="5"/>
    </row>
    <row r="97" customFormat="1" ht="15.75" customHeight="1" spans="1:8">
      <c r="A97" s="5"/>
      <c r="B97" s="5"/>
      <c r="D97" s="5"/>
      <c r="E97" s="5"/>
      <c r="F97" s="86"/>
      <c r="H97" s="5"/>
    </row>
    <row r="98" customFormat="1" ht="15.75" customHeight="1" spans="1:8">
      <c r="A98" s="5"/>
      <c r="B98" s="5"/>
      <c r="D98" s="5"/>
      <c r="E98" s="5"/>
      <c r="F98" s="86"/>
      <c r="H98" s="5"/>
    </row>
    <row r="99" customFormat="1" ht="15.75" customHeight="1" spans="1:8">
      <c r="A99" s="5"/>
      <c r="B99" s="5"/>
      <c r="D99" s="5"/>
      <c r="E99" s="5"/>
      <c r="F99" s="86"/>
      <c r="H99" s="5"/>
    </row>
    <row r="100" customFormat="1" ht="15.75" customHeight="1" spans="1:8">
      <c r="A100" s="5"/>
      <c r="B100" s="5"/>
      <c r="D100" s="5"/>
      <c r="E100" s="5"/>
      <c r="F100" s="86"/>
      <c r="H100" s="5"/>
    </row>
    <row r="101" customFormat="1" ht="15.75" customHeight="1" spans="1:8">
      <c r="A101" s="5"/>
      <c r="B101" s="5"/>
      <c r="D101" s="5"/>
      <c r="E101" s="5"/>
      <c r="F101" s="86"/>
      <c r="H101" s="5"/>
    </row>
    <row r="102" customFormat="1" ht="15.75" customHeight="1" spans="1:8">
      <c r="A102" s="5"/>
      <c r="B102" s="5"/>
      <c r="D102" s="5"/>
      <c r="E102" s="5"/>
      <c r="F102" s="86"/>
      <c r="H102" s="5"/>
    </row>
    <row r="103" customFormat="1" ht="15.75" customHeight="1" spans="1:8">
      <c r="A103" s="5"/>
      <c r="B103" s="5"/>
      <c r="D103" s="5"/>
      <c r="E103" s="5"/>
      <c r="F103" s="86"/>
      <c r="H103" s="5"/>
    </row>
    <row r="104" customFormat="1" ht="15.75" customHeight="1" spans="1:8">
      <c r="A104" s="5"/>
      <c r="B104" s="5"/>
      <c r="D104" s="5"/>
      <c r="E104" s="5"/>
      <c r="F104" s="86"/>
      <c r="H104" s="5"/>
    </row>
    <row r="105" customFormat="1" ht="15.75" customHeight="1" spans="1:8">
      <c r="A105" s="5"/>
      <c r="B105" s="5"/>
      <c r="D105" s="5"/>
      <c r="E105" s="5"/>
      <c r="F105" s="86"/>
      <c r="H105" s="5"/>
    </row>
    <row r="106" customFormat="1" ht="15.75" customHeight="1" spans="1:8">
      <c r="A106" s="5"/>
      <c r="B106" s="5"/>
      <c r="D106" s="5"/>
      <c r="E106" s="5"/>
      <c r="F106" s="86"/>
      <c r="H106" s="5"/>
    </row>
    <row r="107" customFormat="1" ht="15.75" customHeight="1" spans="1:8">
      <c r="A107" s="5"/>
      <c r="B107" s="5"/>
      <c r="D107" s="5"/>
      <c r="E107" s="5"/>
      <c r="F107" s="86"/>
      <c r="H107" s="5"/>
    </row>
    <row r="108" customFormat="1" ht="15.75" customHeight="1" spans="1:8">
      <c r="A108" s="5"/>
      <c r="B108" s="5"/>
      <c r="D108" s="5"/>
      <c r="E108" s="5"/>
      <c r="F108" s="86"/>
      <c r="H108" s="5"/>
    </row>
    <row r="109" customFormat="1" ht="15.75" customHeight="1" spans="1:8">
      <c r="A109" s="5"/>
      <c r="B109" s="5"/>
      <c r="D109" s="5"/>
      <c r="E109" s="5"/>
      <c r="F109" s="86"/>
      <c r="H109" s="5"/>
    </row>
    <row r="110" customFormat="1" ht="15.75" customHeight="1" spans="1:8">
      <c r="A110" s="5"/>
      <c r="B110" s="5"/>
      <c r="D110" s="5"/>
      <c r="E110" s="5"/>
      <c r="F110" s="86"/>
      <c r="H110" s="5"/>
    </row>
    <row r="111" customFormat="1" ht="15.75" customHeight="1" spans="1:8">
      <c r="A111" s="5"/>
      <c r="B111" s="5"/>
      <c r="D111" s="5"/>
      <c r="E111" s="5"/>
      <c r="F111" s="86"/>
      <c r="H111" s="5"/>
    </row>
    <row r="112" customFormat="1" ht="15.75" customHeight="1" spans="1:8">
      <c r="A112" s="5"/>
      <c r="B112" s="5"/>
      <c r="D112" s="5"/>
      <c r="E112" s="5"/>
      <c r="F112" s="86"/>
      <c r="H112" s="5"/>
    </row>
    <row r="113" customFormat="1" ht="15.75" customHeight="1" spans="1:8">
      <c r="A113" s="5"/>
      <c r="B113" s="5"/>
      <c r="D113" s="5"/>
      <c r="E113" s="5"/>
      <c r="F113" s="86"/>
      <c r="H113" s="5"/>
    </row>
    <row r="114" customFormat="1" ht="15.75" customHeight="1" spans="1:8">
      <c r="A114" s="5"/>
      <c r="B114" s="5"/>
      <c r="D114" s="5"/>
      <c r="E114" s="5"/>
      <c r="F114" s="86"/>
      <c r="H114" s="5"/>
    </row>
    <row r="115" customFormat="1" ht="15.75" customHeight="1" spans="1:8">
      <c r="A115" s="5"/>
      <c r="B115" s="5"/>
      <c r="D115" s="5"/>
      <c r="E115" s="5"/>
      <c r="F115" s="86"/>
      <c r="H115" s="5"/>
    </row>
    <row r="116" customFormat="1" ht="15.75" customHeight="1" spans="1:8">
      <c r="A116" s="5"/>
      <c r="B116" s="5"/>
      <c r="D116" s="5"/>
      <c r="E116" s="5"/>
      <c r="F116" s="86"/>
      <c r="H116" s="5"/>
    </row>
    <row r="117" customFormat="1" ht="15.75" customHeight="1" spans="1:8">
      <c r="A117" s="5"/>
      <c r="B117" s="5"/>
      <c r="D117" s="5"/>
      <c r="E117" s="5"/>
      <c r="F117" s="86"/>
      <c r="H117" s="5"/>
    </row>
    <row r="118" customFormat="1" ht="15.75" customHeight="1" spans="1:8">
      <c r="A118" s="5"/>
      <c r="B118" s="5"/>
      <c r="D118" s="5"/>
      <c r="E118" s="5"/>
      <c r="F118" s="86"/>
      <c r="H118" s="5"/>
    </row>
    <row r="119" customFormat="1" ht="15.75" customHeight="1" spans="1:8">
      <c r="A119" s="5"/>
      <c r="B119" s="5"/>
      <c r="D119" s="5"/>
      <c r="E119" s="5"/>
      <c r="F119" s="86"/>
      <c r="H119" s="5"/>
    </row>
    <row r="120" customFormat="1" ht="15.75" customHeight="1" spans="1:8">
      <c r="A120" s="5"/>
      <c r="B120" s="5"/>
      <c r="D120" s="5"/>
      <c r="E120" s="5"/>
      <c r="F120" s="86"/>
      <c r="H120" s="5"/>
    </row>
    <row r="121" customFormat="1" ht="15.75" customHeight="1" spans="1:8">
      <c r="A121" s="5"/>
      <c r="B121" s="5"/>
      <c r="D121" s="5"/>
      <c r="E121" s="5"/>
      <c r="F121" s="86"/>
      <c r="H121" s="5"/>
    </row>
    <row r="122" customFormat="1" ht="15.75" customHeight="1" spans="1:8">
      <c r="A122" s="5"/>
      <c r="B122" s="5"/>
      <c r="D122" s="5"/>
      <c r="E122" s="5"/>
      <c r="F122" s="86"/>
      <c r="H122" s="5"/>
    </row>
    <row r="123" customFormat="1" ht="15.75" customHeight="1" spans="1:8">
      <c r="A123" s="5"/>
      <c r="B123" s="5"/>
      <c r="D123" s="5"/>
      <c r="E123" s="5"/>
      <c r="F123" s="86"/>
      <c r="H123" s="5"/>
    </row>
    <row r="124" customFormat="1" ht="15.75" customHeight="1" spans="1:8">
      <c r="A124" s="5"/>
      <c r="B124" s="5"/>
      <c r="D124" s="5"/>
      <c r="E124" s="5"/>
      <c r="F124" s="86"/>
      <c r="H124" s="5"/>
    </row>
    <row r="125" customFormat="1" ht="15.75" customHeight="1" spans="1:8">
      <c r="A125" s="5"/>
      <c r="B125" s="5"/>
      <c r="D125" s="5"/>
      <c r="E125" s="5"/>
      <c r="F125" s="86"/>
      <c r="H125" s="5"/>
    </row>
    <row r="126" customFormat="1" ht="15.75" customHeight="1" spans="1:8">
      <c r="A126" s="5"/>
      <c r="B126" s="5"/>
      <c r="D126" s="5"/>
      <c r="E126" s="5"/>
      <c r="F126" s="86"/>
      <c r="H126" s="5"/>
    </row>
    <row r="127" customFormat="1" ht="15.75" customHeight="1" spans="1:8">
      <c r="A127" s="5"/>
      <c r="B127" s="5"/>
      <c r="D127" s="5"/>
      <c r="E127" s="5"/>
      <c r="F127" s="86"/>
      <c r="H127" s="5"/>
    </row>
    <row r="128" customFormat="1" ht="15.75" customHeight="1" spans="1:8">
      <c r="A128" s="5"/>
      <c r="B128" s="5"/>
      <c r="D128" s="5"/>
      <c r="E128" s="5"/>
      <c r="F128" s="86"/>
      <c r="H128" s="5"/>
    </row>
    <row r="129" customFormat="1" ht="15.75" customHeight="1" spans="1:8">
      <c r="A129" s="5"/>
      <c r="B129" s="5"/>
      <c r="D129" s="5"/>
      <c r="E129" s="5"/>
      <c r="F129" s="86"/>
      <c r="H129" s="5"/>
    </row>
    <row r="130" customFormat="1" ht="15.75" customHeight="1" spans="1:8">
      <c r="A130" s="5"/>
      <c r="B130" s="5"/>
      <c r="D130" s="5"/>
      <c r="E130" s="5"/>
      <c r="F130" s="86"/>
      <c r="H130" s="5"/>
    </row>
    <row r="131" customFormat="1" ht="15.75" customHeight="1" spans="1:8">
      <c r="A131" s="5"/>
      <c r="B131" s="5"/>
      <c r="D131" s="5"/>
      <c r="E131" s="5"/>
      <c r="F131" s="86"/>
      <c r="H131" s="5"/>
    </row>
    <row r="132" customFormat="1" ht="15.75" customHeight="1" spans="1:8">
      <c r="A132" s="5"/>
      <c r="B132" s="5"/>
      <c r="D132" s="5"/>
      <c r="E132" s="5"/>
      <c r="F132" s="86"/>
      <c r="H132" s="5"/>
    </row>
    <row r="133" customFormat="1" ht="15.75" customHeight="1" spans="1:8">
      <c r="A133" s="5"/>
      <c r="B133" s="5"/>
      <c r="D133" s="5"/>
      <c r="E133" s="5"/>
      <c r="F133" s="86"/>
      <c r="H133" s="5"/>
    </row>
    <row r="134" customFormat="1" ht="15.75" customHeight="1" spans="1:8">
      <c r="A134" s="5"/>
      <c r="B134" s="5"/>
      <c r="D134" s="5"/>
      <c r="E134" s="5"/>
      <c r="F134" s="86"/>
      <c r="H134" s="5"/>
    </row>
    <row r="135" customFormat="1" ht="15.75" customHeight="1" spans="1:8">
      <c r="A135" s="5"/>
      <c r="B135" s="5"/>
      <c r="D135" s="5"/>
      <c r="E135" s="5"/>
      <c r="F135" s="86"/>
      <c r="H135" s="5"/>
    </row>
    <row r="136" customFormat="1" ht="15.75" customHeight="1" spans="1:8">
      <c r="A136" s="5"/>
      <c r="B136" s="5"/>
      <c r="D136" s="5"/>
      <c r="E136" s="5"/>
      <c r="F136" s="86"/>
      <c r="H136" s="5"/>
    </row>
    <row r="137" customFormat="1" ht="15.75" customHeight="1" spans="1:8">
      <c r="A137" s="5"/>
      <c r="B137" s="5"/>
      <c r="D137" s="5"/>
      <c r="E137" s="5"/>
      <c r="F137" s="86"/>
      <c r="H137" s="5"/>
    </row>
    <row r="138" customFormat="1" ht="15.75" customHeight="1" spans="1:8">
      <c r="A138" s="5"/>
      <c r="B138" s="5"/>
      <c r="D138" s="5"/>
      <c r="E138" s="5"/>
      <c r="F138" s="86"/>
      <c r="H138" s="5"/>
    </row>
    <row r="139" customFormat="1" ht="15.75" customHeight="1" spans="1:8">
      <c r="A139" s="5"/>
      <c r="B139" s="5"/>
      <c r="D139" s="5"/>
      <c r="E139" s="5"/>
      <c r="F139" s="86"/>
      <c r="H139" s="5"/>
    </row>
    <row r="140" customFormat="1" ht="15.75" customHeight="1" spans="1:8">
      <c r="A140" s="5"/>
      <c r="B140" s="5"/>
      <c r="D140" s="5"/>
      <c r="E140" s="5"/>
      <c r="F140" s="86"/>
      <c r="H140" s="5"/>
    </row>
    <row r="141" customFormat="1" ht="15.75" customHeight="1" spans="1:8">
      <c r="A141" s="5"/>
      <c r="B141" s="5"/>
      <c r="D141" s="5"/>
      <c r="E141" s="5"/>
      <c r="F141" s="86"/>
      <c r="H141" s="5"/>
    </row>
    <row r="142" customFormat="1" ht="15.75" customHeight="1" spans="1:8">
      <c r="A142" s="5"/>
      <c r="B142" s="5"/>
      <c r="D142" s="5"/>
      <c r="E142" s="5"/>
      <c r="F142" s="86"/>
      <c r="H142" s="5"/>
    </row>
    <row r="143" customFormat="1" ht="15.75" customHeight="1" spans="1:8">
      <c r="A143" s="5"/>
      <c r="B143" s="5"/>
      <c r="D143" s="5"/>
      <c r="E143" s="5"/>
      <c r="F143" s="86"/>
      <c r="H143" s="5"/>
    </row>
    <row r="144" customFormat="1" ht="15.75" customHeight="1" spans="1:8">
      <c r="A144" s="5"/>
      <c r="B144" s="5"/>
      <c r="D144" s="5"/>
      <c r="E144" s="5"/>
      <c r="F144" s="86"/>
      <c r="H144" s="5"/>
    </row>
    <row r="145" customFormat="1" ht="15.75" customHeight="1" spans="1:8">
      <c r="A145" s="5"/>
      <c r="B145" s="5"/>
      <c r="D145" s="5"/>
      <c r="E145" s="5"/>
      <c r="F145" s="86"/>
      <c r="H145" s="5"/>
    </row>
    <row r="146" customFormat="1" ht="15.75" customHeight="1" spans="1:8">
      <c r="A146" s="5"/>
      <c r="B146" s="5"/>
      <c r="D146" s="5"/>
      <c r="E146" s="5"/>
      <c r="F146" s="86"/>
      <c r="H146" s="5"/>
    </row>
    <row r="147" customFormat="1" ht="15.75" customHeight="1" spans="1:8">
      <c r="A147" s="5"/>
      <c r="B147" s="5"/>
      <c r="D147" s="5"/>
      <c r="E147" s="5"/>
      <c r="F147" s="86"/>
      <c r="H147" s="5"/>
    </row>
    <row r="148" customFormat="1" ht="15.75" customHeight="1" spans="1:8">
      <c r="A148" s="5"/>
      <c r="B148" s="5"/>
      <c r="D148" s="5"/>
      <c r="E148" s="5"/>
      <c r="F148" s="86"/>
      <c r="H148" s="5"/>
    </row>
    <row r="149" customFormat="1" ht="15.75" customHeight="1" spans="1:8">
      <c r="A149" s="5"/>
      <c r="B149" s="5"/>
      <c r="D149" s="5"/>
      <c r="E149" s="5"/>
      <c r="F149" s="86"/>
      <c r="H149" s="5"/>
    </row>
    <row r="150" customFormat="1" ht="15.75" customHeight="1" spans="1:8">
      <c r="A150" s="5"/>
      <c r="B150" s="5"/>
      <c r="D150" s="5"/>
      <c r="E150" s="5"/>
      <c r="F150" s="86"/>
      <c r="H150" s="5"/>
    </row>
    <row r="151" customFormat="1" ht="15.75" customHeight="1" spans="1:8">
      <c r="A151" s="5"/>
      <c r="B151" s="5"/>
      <c r="D151" s="5"/>
      <c r="E151" s="5"/>
      <c r="F151" s="86"/>
      <c r="H151" s="5"/>
    </row>
    <row r="152" customFormat="1" ht="15.75" customHeight="1" spans="1:8">
      <c r="A152" s="5"/>
      <c r="B152" s="5"/>
      <c r="D152" s="5"/>
      <c r="E152" s="5"/>
      <c r="F152" s="86"/>
      <c r="H152" s="5"/>
    </row>
    <row r="153" customFormat="1" ht="15.75" customHeight="1" spans="1:8">
      <c r="A153" s="5"/>
      <c r="B153" s="5"/>
      <c r="D153" s="5"/>
      <c r="E153" s="5"/>
      <c r="F153" s="86"/>
      <c r="H153" s="5"/>
    </row>
    <row r="154" customFormat="1" ht="15.75" customHeight="1" spans="1:8">
      <c r="A154" s="5"/>
      <c r="B154" s="5"/>
      <c r="D154" s="5"/>
      <c r="E154" s="5"/>
      <c r="F154" s="86"/>
      <c r="H154" s="5"/>
    </row>
    <row r="155" customFormat="1" ht="15.75" customHeight="1" spans="1:8">
      <c r="A155" s="5"/>
      <c r="B155" s="5"/>
      <c r="D155" s="5"/>
      <c r="E155" s="5"/>
      <c r="F155" s="86"/>
      <c r="H155" s="5"/>
    </row>
    <row r="156" customFormat="1" ht="15.75" customHeight="1" spans="1:8">
      <c r="A156" s="5"/>
      <c r="B156" s="5"/>
      <c r="D156" s="5"/>
      <c r="E156" s="5"/>
      <c r="F156" s="86"/>
      <c r="H156" s="5"/>
    </row>
    <row r="157" customFormat="1" ht="15.75" customHeight="1" spans="1:8">
      <c r="A157" s="5"/>
      <c r="B157" s="5"/>
      <c r="D157" s="5"/>
      <c r="E157" s="5"/>
      <c r="F157" s="86"/>
      <c r="H157" s="5"/>
    </row>
    <row r="158" customFormat="1" ht="15.75" customHeight="1" spans="1:8">
      <c r="A158" s="5"/>
      <c r="B158" s="5"/>
      <c r="D158" s="5"/>
      <c r="E158" s="5"/>
      <c r="F158" s="86"/>
      <c r="H158" s="5"/>
    </row>
    <row r="159" customFormat="1" ht="15.75" customHeight="1" spans="1:8">
      <c r="A159" s="5"/>
      <c r="B159" s="5"/>
      <c r="D159" s="5"/>
      <c r="E159" s="5"/>
      <c r="F159" s="86"/>
      <c r="H159" s="5"/>
    </row>
    <row r="160" customFormat="1" ht="15.75" customHeight="1" spans="1:8">
      <c r="A160" s="5"/>
      <c r="B160" s="5"/>
      <c r="D160" s="5"/>
      <c r="E160" s="5"/>
      <c r="F160" s="86"/>
      <c r="H160" s="5"/>
    </row>
    <row r="161" customFormat="1" ht="15.75" customHeight="1" spans="1:8">
      <c r="A161" s="5"/>
      <c r="B161" s="5"/>
      <c r="D161" s="5"/>
      <c r="E161" s="5"/>
      <c r="F161" s="86"/>
      <c r="H161" s="5"/>
    </row>
    <row r="162" customFormat="1" ht="15.75" customHeight="1" spans="1:8">
      <c r="A162" s="5"/>
      <c r="B162" s="5"/>
      <c r="D162" s="5"/>
      <c r="E162" s="5"/>
      <c r="F162" s="86"/>
      <c r="H162" s="5"/>
    </row>
    <row r="163" customFormat="1" ht="15.75" customHeight="1" spans="1:8">
      <c r="A163" s="5"/>
      <c r="B163" s="5"/>
      <c r="D163" s="5"/>
      <c r="E163" s="5"/>
      <c r="F163" s="86"/>
      <c r="H163" s="5"/>
    </row>
    <row r="164" customFormat="1" ht="15.75" customHeight="1" spans="1:8">
      <c r="A164" s="5"/>
      <c r="B164" s="5"/>
      <c r="D164" s="5"/>
      <c r="E164" s="5"/>
      <c r="F164" s="86"/>
      <c r="H164" s="5"/>
    </row>
    <row r="165" customFormat="1" ht="15.75" customHeight="1" spans="1:8">
      <c r="A165" s="5"/>
      <c r="B165" s="5"/>
      <c r="D165" s="5"/>
      <c r="E165" s="5"/>
      <c r="F165" s="86"/>
      <c r="H165" s="5"/>
    </row>
    <row r="166" customFormat="1" ht="15.75" customHeight="1" spans="1:8">
      <c r="A166" s="5"/>
      <c r="B166" s="5"/>
      <c r="D166" s="5"/>
      <c r="E166" s="5"/>
      <c r="F166" s="86"/>
      <c r="H166" s="5"/>
    </row>
    <row r="167" customFormat="1" ht="15.75" customHeight="1" spans="1:8">
      <c r="A167" s="5"/>
      <c r="B167" s="5"/>
      <c r="D167" s="5"/>
      <c r="E167" s="5"/>
      <c r="F167" s="86"/>
      <c r="H167" s="5"/>
    </row>
    <row r="168" customFormat="1" ht="15.75" customHeight="1" spans="1:8">
      <c r="A168" s="5"/>
      <c r="B168" s="5"/>
      <c r="D168" s="5"/>
      <c r="E168" s="5"/>
      <c r="F168" s="86"/>
      <c r="H168" s="5"/>
    </row>
    <row r="169" customFormat="1" ht="15.75" customHeight="1" spans="1:8">
      <c r="A169" s="5"/>
      <c r="B169" s="5"/>
      <c r="D169" s="5"/>
      <c r="E169" s="5"/>
      <c r="F169" s="86"/>
      <c r="H169" s="5"/>
    </row>
    <row r="170" customFormat="1" ht="15.75" customHeight="1" spans="1:8">
      <c r="A170" s="5"/>
      <c r="B170" s="5"/>
      <c r="D170" s="5"/>
      <c r="E170" s="5"/>
      <c r="F170" s="86"/>
      <c r="H170" s="5"/>
    </row>
    <row r="171" customFormat="1" ht="15.75" customHeight="1" spans="1:8">
      <c r="A171" s="5"/>
      <c r="B171" s="5"/>
      <c r="D171" s="5"/>
      <c r="E171" s="5"/>
      <c r="F171" s="86"/>
      <c r="H171" s="5"/>
    </row>
    <row r="172" customFormat="1" ht="15.75" customHeight="1" spans="1:8">
      <c r="A172" s="5"/>
      <c r="B172" s="5"/>
      <c r="D172" s="5"/>
      <c r="E172" s="5"/>
      <c r="F172" s="86"/>
      <c r="H172" s="5"/>
    </row>
    <row r="173" customFormat="1" ht="15.75" customHeight="1" spans="1:8">
      <c r="A173" s="5"/>
      <c r="B173" s="5"/>
      <c r="D173" s="5"/>
      <c r="E173" s="5"/>
      <c r="F173" s="86"/>
      <c r="H173" s="5"/>
    </row>
    <row r="174" customFormat="1" ht="15.75" customHeight="1" spans="1:8">
      <c r="A174" s="5"/>
      <c r="B174" s="5"/>
      <c r="D174" s="5"/>
      <c r="E174" s="5"/>
      <c r="F174" s="86"/>
      <c r="H174" s="5"/>
    </row>
    <row r="175" customFormat="1" ht="15.75" customHeight="1" spans="1:8">
      <c r="A175" s="5"/>
      <c r="B175" s="5"/>
      <c r="D175" s="5"/>
      <c r="E175" s="5"/>
      <c r="F175" s="86"/>
      <c r="H175" s="5"/>
    </row>
    <row r="176" customFormat="1" ht="15.75" customHeight="1" spans="1:8">
      <c r="A176" s="5"/>
      <c r="B176" s="5"/>
      <c r="D176" s="5"/>
      <c r="E176" s="5"/>
      <c r="F176" s="86"/>
      <c r="H176" s="5"/>
    </row>
    <row r="177" customFormat="1" ht="15.75" customHeight="1" spans="1:8">
      <c r="A177" s="5"/>
      <c r="B177" s="5"/>
      <c r="D177" s="5"/>
      <c r="E177" s="5"/>
      <c r="F177" s="86"/>
      <c r="H177" s="5"/>
    </row>
    <row r="178" customFormat="1" ht="15.75" customHeight="1" spans="1:8">
      <c r="A178" s="5"/>
      <c r="B178" s="5"/>
      <c r="D178" s="5"/>
      <c r="E178" s="5"/>
      <c r="F178" s="86"/>
      <c r="H178" s="5"/>
    </row>
    <row r="179" customFormat="1" ht="15.75" customHeight="1" spans="1:8">
      <c r="A179" s="5"/>
      <c r="B179" s="5"/>
      <c r="D179" s="5"/>
      <c r="E179" s="5"/>
      <c r="F179" s="86"/>
      <c r="H179" s="5"/>
    </row>
    <row r="180" customFormat="1" ht="15.75" customHeight="1" spans="1:8">
      <c r="A180" s="5"/>
      <c r="B180" s="5"/>
      <c r="D180" s="5"/>
      <c r="E180" s="5"/>
      <c r="F180" s="86"/>
      <c r="H180" s="5"/>
    </row>
    <row r="181" customFormat="1" ht="15.75" customHeight="1" spans="1:8">
      <c r="A181" s="5"/>
      <c r="B181" s="5"/>
      <c r="D181" s="5"/>
      <c r="E181" s="5"/>
      <c r="F181" s="86"/>
      <c r="H181" s="5"/>
    </row>
    <row r="182" customFormat="1" ht="15.75" customHeight="1" spans="1:8">
      <c r="A182" s="5"/>
      <c r="B182" s="5"/>
      <c r="D182" s="5"/>
      <c r="E182" s="5"/>
      <c r="F182" s="86"/>
      <c r="H182" s="5"/>
    </row>
    <row r="183" customFormat="1" ht="15.75" customHeight="1" spans="1:8">
      <c r="A183" s="5"/>
      <c r="B183" s="5"/>
      <c r="D183" s="5"/>
      <c r="E183" s="5"/>
      <c r="F183" s="86"/>
      <c r="H183" s="5"/>
    </row>
    <row r="184" customFormat="1" ht="15.75" customHeight="1" spans="1:8">
      <c r="A184" s="5"/>
      <c r="B184" s="5"/>
      <c r="D184" s="5"/>
      <c r="E184" s="5"/>
      <c r="F184" s="86"/>
      <c r="H184" s="5"/>
    </row>
    <row r="185" customFormat="1" ht="15.75" customHeight="1" spans="1:8">
      <c r="A185" s="5"/>
      <c r="B185" s="5"/>
      <c r="D185" s="5"/>
      <c r="E185" s="5"/>
      <c r="F185" s="86"/>
      <c r="H185" s="5"/>
    </row>
    <row r="186" customFormat="1" ht="15.75" customHeight="1" spans="1:8">
      <c r="A186" s="5"/>
      <c r="B186" s="5"/>
      <c r="D186" s="5"/>
      <c r="E186" s="5"/>
      <c r="F186" s="86"/>
      <c r="H186" s="5"/>
    </row>
    <row r="187" customFormat="1" ht="15.75" customHeight="1" spans="1:8">
      <c r="A187" s="5"/>
      <c r="B187" s="5"/>
      <c r="D187" s="5"/>
      <c r="E187" s="5"/>
      <c r="F187" s="86"/>
      <c r="H187" s="5"/>
    </row>
    <row r="188" customFormat="1" ht="15.75" customHeight="1" spans="1:8">
      <c r="A188" s="5"/>
      <c r="B188" s="5"/>
      <c r="D188" s="5"/>
      <c r="E188" s="5"/>
      <c r="F188" s="86"/>
      <c r="H188" s="5"/>
    </row>
    <row r="189" customFormat="1" ht="15.75" customHeight="1" spans="1:8">
      <c r="A189" s="5"/>
      <c r="B189" s="5"/>
      <c r="D189" s="5"/>
      <c r="E189" s="5"/>
      <c r="F189" s="86"/>
      <c r="H189" s="5"/>
    </row>
    <row r="190" customFormat="1" ht="15.75" customHeight="1" spans="1:8">
      <c r="A190" s="5"/>
      <c r="B190" s="5"/>
      <c r="D190" s="5"/>
      <c r="E190" s="5"/>
      <c r="F190" s="86"/>
      <c r="H190" s="5"/>
    </row>
    <row r="191" customFormat="1" ht="15.75" customHeight="1" spans="1:8">
      <c r="A191" s="5"/>
      <c r="B191" s="5"/>
      <c r="D191" s="5"/>
      <c r="E191" s="5"/>
      <c r="F191" s="86"/>
      <c r="H191" s="5"/>
    </row>
    <row r="192" customFormat="1" ht="15.75" customHeight="1" spans="1:8">
      <c r="A192" s="5"/>
      <c r="B192" s="5"/>
      <c r="D192" s="5"/>
      <c r="E192" s="5"/>
      <c r="F192" s="86"/>
      <c r="H192" s="5"/>
    </row>
    <row r="193" customFormat="1" ht="15.75" customHeight="1" spans="1:8">
      <c r="A193" s="5"/>
      <c r="B193" s="5"/>
      <c r="D193" s="5"/>
      <c r="E193" s="5"/>
      <c r="F193" s="86"/>
      <c r="H193" s="5"/>
    </row>
    <row r="194" customFormat="1" ht="15.75" customHeight="1" spans="1:8">
      <c r="A194" s="5"/>
      <c r="B194" s="5"/>
      <c r="D194" s="5"/>
      <c r="E194" s="5"/>
      <c r="F194" s="86"/>
      <c r="H194" s="5"/>
    </row>
    <row r="195" customFormat="1" ht="15.75" customHeight="1" spans="1:8">
      <c r="A195" s="5"/>
      <c r="B195" s="5"/>
      <c r="D195" s="5"/>
      <c r="E195" s="5"/>
      <c r="F195" s="86"/>
      <c r="H195" s="5"/>
    </row>
    <row r="196" customFormat="1" ht="15.75" customHeight="1" spans="1:8">
      <c r="A196" s="5"/>
      <c r="B196" s="5"/>
      <c r="D196" s="5"/>
      <c r="E196" s="5"/>
      <c r="F196" s="86"/>
      <c r="H196" s="5"/>
    </row>
    <row r="197" customFormat="1" ht="15.75" customHeight="1" spans="1:8">
      <c r="A197" s="5"/>
      <c r="B197" s="5"/>
      <c r="D197" s="5"/>
      <c r="E197" s="5"/>
      <c r="F197" s="86"/>
      <c r="H197" s="5"/>
    </row>
    <row r="198" customFormat="1" ht="15.75" customHeight="1" spans="1:8">
      <c r="A198" s="5"/>
      <c r="B198" s="5"/>
      <c r="D198" s="5"/>
      <c r="E198" s="5"/>
      <c r="F198" s="86"/>
      <c r="H198" s="5"/>
    </row>
    <row r="199" customFormat="1" ht="15.75" customHeight="1" spans="1:8">
      <c r="A199" s="5"/>
      <c r="B199" s="5"/>
      <c r="D199" s="5"/>
      <c r="E199" s="5"/>
      <c r="F199" s="86"/>
      <c r="H199" s="5"/>
    </row>
    <row r="200" customFormat="1" ht="15.75" customHeight="1" spans="1:8">
      <c r="A200" s="5"/>
      <c r="B200" s="5"/>
      <c r="D200" s="5"/>
      <c r="E200" s="5"/>
      <c r="F200" s="86"/>
      <c r="H200" s="5"/>
    </row>
    <row r="201" customFormat="1" ht="15.75" customHeight="1" spans="1:8">
      <c r="A201" s="5"/>
      <c r="B201" s="5"/>
      <c r="D201" s="5"/>
      <c r="E201" s="5"/>
      <c r="F201" s="86"/>
      <c r="H201" s="5"/>
    </row>
    <row r="202" customFormat="1" ht="15.75" customHeight="1" spans="1:8">
      <c r="A202" s="5"/>
      <c r="B202" s="5"/>
      <c r="D202" s="5"/>
      <c r="E202" s="5"/>
      <c r="F202" s="86"/>
      <c r="H202" s="5"/>
    </row>
    <row r="203" customFormat="1" ht="15.75" customHeight="1" spans="1:8">
      <c r="A203" s="5"/>
      <c r="B203" s="5"/>
      <c r="D203" s="5"/>
      <c r="E203" s="5"/>
      <c r="F203" s="86"/>
      <c r="H203" s="5"/>
    </row>
    <row r="204" customFormat="1" ht="15.75" customHeight="1" spans="1:8">
      <c r="A204" s="5"/>
      <c r="B204" s="5"/>
      <c r="D204" s="5"/>
      <c r="E204" s="5"/>
      <c r="F204" s="86"/>
      <c r="H204" s="5"/>
    </row>
    <row r="205" customFormat="1" ht="15.75" customHeight="1" spans="1:8">
      <c r="A205" s="5"/>
      <c r="B205" s="5"/>
      <c r="D205" s="5"/>
      <c r="E205" s="5"/>
      <c r="F205" s="86"/>
      <c r="H205" s="5"/>
    </row>
    <row r="206" customFormat="1" ht="15.75" customHeight="1" spans="1:8">
      <c r="A206" s="5"/>
      <c r="B206" s="5"/>
      <c r="D206" s="5"/>
      <c r="E206" s="5"/>
      <c r="F206" s="86"/>
      <c r="H206" s="5"/>
    </row>
    <row r="207" customFormat="1" ht="15.75" customHeight="1" spans="1:8">
      <c r="A207" s="5"/>
      <c r="B207" s="5"/>
      <c r="D207" s="5"/>
      <c r="E207" s="5"/>
      <c r="F207" s="86"/>
      <c r="H207" s="5"/>
    </row>
    <row r="208" customFormat="1" ht="15.75" customHeight="1" spans="1:8">
      <c r="A208" s="5"/>
      <c r="B208" s="5"/>
      <c r="D208" s="5"/>
      <c r="E208" s="5"/>
      <c r="F208" s="86"/>
      <c r="H208" s="5"/>
    </row>
    <row r="209" customFormat="1" ht="15.75" customHeight="1" spans="1:8">
      <c r="A209" s="5"/>
      <c r="B209" s="5"/>
      <c r="D209" s="5"/>
      <c r="E209" s="5"/>
      <c r="F209" s="86"/>
      <c r="H209" s="5"/>
    </row>
    <row r="210" customFormat="1" ht="15.75" customHeight="1" spans="1:8">
      <c r="A210" s="5"/>
      <c r="B210" s="5"/>
      <c r="D210" s="5"/>
      <c r="E210" s="5"/>
      <c r="F210" s="86"/>
      <c r="H210" s="5"/>
    </row>
    <row r="211" customFormat="1" ht="15.75" customHeight="1" spans="1:8">
      <c r="A211" s="5"/>
      <c r="B211" s="5"/>
      <c r="D211" s="5"/>
      <c r="E211" s="5"/>
      <c r="F211" s="86"/>
      <c r="H211" s="5"/>
    </row>
    <row r="212" customFormat="1" ht="15.75" customHeight="1" spans="1:8">
      <c r="A212" s="5"/>
      <c r="B212" s="5"/>
      <c r="D212" s="5"/>
      <c r="E212" s="5"/>
      <c r="F212" s="86"/>
      <c r="H212" s="5"/>
    </row>
    <row r="213" customFormat="1" ht="15.75" customHeight="1" spans="1:8">
      <c r="A213" s="5"/>
      <c r="B213" s="5"/>
      <c r="D213" s="5"/>
      <c r="E213" s="5"/>
      <c r="F213" s="86"/>
      <c r="H213" s="5"/>
    </row>
    <row r="214" customFormat="1" ht="15.75" customHeight="1" spans="1:8">
      <c r="A214" s="5"/>
      <c r="B214" s="5"/>
      <c r="D214" s="5"/>
      <c r="E214" s="5"/>
      <c r="F214" s="86"/>
      <c r="H214" s="5"/>
    </row>
    <row r="215" customFormat="1" ht="15.75" customHeight="1" spans="1:8">
      <c r="A215" s="5"/>
      <c r="B215" s="5"/>
      <c r="D215" s="5"/>
      <c r="E215" s="5"/>
      <c r="F215" s="86"/>
      <c r="H215" s="5"/>
    </row>
    <row r="216" customFormat="1" ht="15.75" customHeight="1" spans="1:8">
      <c r="A216" s="5"/>
      <c r="B216" s="5"/>
      <c r="D216" s="5"/>
      <c r="E216" s="5"/>
      <c r="F216" s="86"/>
      <c r="H216" s="5"/>
    </row>
    <row r="217" customFormat="1" ht="15.75" customHeight="1" spans="1:8">
      <c r="A217" s="5"/>
      <c r="B217" s="5"/>
      <c r="D217" s="5"/>
      <c r="E217" s="5"/>
      <c r="F217" s="86"/>
      <c r="H217" s="5"/>
    </row>
    <row r="218" customFormat="1" ht="15.75" customHeight="1" spans="1:8">
      <c r="A218" s="5"/>
      <c r="B218" s="5"/>
      <c r="D218" s="5"/>
      <c r="E218" s="5"/>
      <c r="F218" s="86"/>
      <c r="H218" s="5"/>
    </row>
    <row r="219" customFormat="1" ht="15.75" customHeight="1" spans="1:8">
      <c r="A219" s="5"/>
      <c r="B219" s="5"/>
      <c r="D219" s="5"/>
      <c r="E219" s="5"/>
      <c r="F219" s="86"/>
      <c r="H219" s="5"/>
    </row>
    <row r="220" customFormat="1" ht="15.75" customHeight="1" spans="1:8">
      <c r="A220" s="5"/>
      <c r="B220" s="5"/>
      <c r="D220" s="5"/>
      <c r="E220" s="5"/>
      <c r="F220" s="86"/>
      <c r="H220" s="5"/>
    </row>
    <row r="221" customFormat="1" ht="15.75" customHeight="1" spans="1:8">
      <c r="A221" s="5"/>
      <c r="B221" s="5"/>
      <c r="D221" s="5"/>
      <c r="E221" s="5"/>
      <c r="F221" s="86"/>
      <c r="H221" s="5"/>
    </row>
    <row r="222" customFormat="1" ht="15.75" customHeight="1" spans="1:8">
      <c r="A222" s="5"/>
      <c r="B222" s="5"/>
      <c r="D222" s="5"/>
      <c r="E222" s="5"/>
      <c r="F222" s="86"/>
      <c r="H222" s="5"/>
    </row>
    <row r="223" customFormat="1" ht="15.75" customHeight="1" spans="1:8">
      <c r="A223" s="5"/>
      <c r="B223" s="5"/>
      <c r="D223" s="5"/>
      <c r="E223" s="5"/>
      <c r="F223" s="86"/>
      <c r="H223" s="5"/>
    </row>
    <row r="224" customFormat="1" ht="15.75" customHeight="1" spans="1:8">
      <c r="A224" s="5"/>
      <c r="B224" s="5"/>
      <c r="D224" s="5"/>
      <c r="E224" s="5"/>
      <c r="F224" s="86"/>
      <c r="H224" s="5"/>
    </row>
    <row r="225" customFormat="1" ht="15.75" customHeight="1" spans="1:8">
      <c r="A225" s="5"/>
      <c r="B225" s="5"/>
      <c r="D225" s="5"/>
      <c r="E225" s="5"/>
      <c r="F225" s="86"/>
      <c r="H225" s="5"/>
    </row>
    <row r="226" customFormat="1" ht="15.75" customHeight="1" spans="1:8">
      <c r="A226" s="5"/>
      <c r="B226" s="5"/>
      <c r="D226" s="5"/>
      <c r="E226" s="5"/>
      <c r="F226" s="86"/>
      <c r="H226" s="5"/>
    </row>
    <row r="227" customFormat="1" ht="15.75" customHeight="1" spans="1:8">
      <c r="A227" s="5"/>
      <c r="B227" s="5"/>
      <c r="D227" s="5"/>
      <c r="E227" s="5"/>
      <c r="F227" s="86"/>
      <c r="H227" s="5"/>
    </row>
    <row r="228" customFormat="1" ht="15.75" customHeight="1" spans="1:8">
      <c r="A228" s="5"/>
      <c r="B228" s="5"/>
      <c r="D228" s="5"/>
      <c r="E228" s="5"/>
      <c r="F228" s="86"/>
      <c r="H228" s="5"/>
    </row>
    <row r="229" customFormat="1" ht="15.75" customHeight="1" spans="1:8">
      <c r="A229" s="5"/>
      <c r="B229" s="5"/>
      <c r="D229" s="5"/>
      <c r="E229" s="5"/>
      <c r="F229" s="86"/>
      <c r="H229" s="5"/>
    </row>
    <row r="230" customFormat="1" ht="15.75" customHeight="1" spans="1:8">
      <c r="A230" s="5"/>
      <c r="B230" s="5"/>
      <c r="D230" s="5"/>
      <c r="E230" s="5"/>
      <c r="F230" s="86"/>
      <c r="H230" s="5"/>
    </row>
    <row r="231" customFormat="1" ht="15.75" customHeight="1" spans="1:8">
      <c r="A231" s="5"/>
      <c r="B231" s="5"/>
      <c r="D231" s="5"/>
      <c r="E231" s="5"/>
      <c r="F231" s="86"/>
      <c r="H231" s="5"/>
    </row>
    <row r="232" customFormat="1" ht="15.75" customHeight="1" spans="1:8">
      <c r="A232" s="5"/>
      <c r="B232" s="5"/>
      <c r="D232" s="5"/>
      <c r="E232" s="5"/>
      <c r="F232" s="86"/>
      <c r="H232" s="5"/>
    </row>
    <row r="233" customFormat="1" ht="15.75" customHeight="1" spans="1:8">
      <c r="A233" s="5"/>
      <c r="B233" s="5"/>
      <c r="D233" s="5"/>
      <c r="E233" s="5"/>
      <c r="F233" s="86"/>
      <c r="H233" s="5"/>
    </row>
    <row r="234" customFormat="1" ht="15.75" customHeight="1" spans="1:8">
      <c r="A234" s="5"/>
      <c r="B234" s="5"/>
      <c r="D234" s="5"/>
      <c r="E234" s="5"/>
      <c r="F234" s="86"/>
      <c r="H234" s="5"/>
    </row>
    <row r="235" customFormat="1" ht="15.75" customHeight="1" spans="1:8">
      <c r="A235" s="5"/>
      <c r="B235" s="5"/>
      <c r="D235" s="5"/>
      <c r="E235" s="5"/>
      <c r="F235" s="86"/>
      <c r="H235" s="5"/>
    </row>
    <row r="236" customFormat="1" ht="15.75" customHeight="1" spans="1:8">
      <c r="A236" s="5"/>
      <c r="B236" s="5"/>
      <c r="D236" s="5"/>
      <c r="E236" s="5"/>
      <c r="F236" s="86"/>
      <c r="H236" s="5"/>
    </row>
    <row r="237" customFormat="1" ht="15.75" customHeight="1" spans="1:8">
      <c r="A237" s="5"/>
      <c r="B237" s="5"/>
      <c r="D237" s="5"/>
      <c r="E237" s="5"/>
      <c r="F237" s="86"/>
      <c r="H237" s="5"/>
    </row>
    <row r="238" customFormat="1" ht="15.75" customHeight="1" spans="1:8">
      <c r="A238" s="5"/>
      <c r="B238" s="5"/>
      <c r="D238" s="5"/>
      <c r="E238" s="5"/>
      <c r="F238" s="86"/>
      <c r="H238" s="5"/>
    </row>
    <row r="239" customFormat="1" ht="15.75" customHeight="1" spans="1:8">
      <c r="A239" s="5"/>
      <c r="B239" s="5"/>
      <c r="D239" s="5"/>
      <c r="E239" s="5"/>
      <c r="F239" s="86"/>
      <c r="H239" s="5"/>
    </row>
    <row r="240" customFormat="1" ht="15.75" customHeight="1" spans="1:8">
      <c r="A240" s="5"/>
      <c r="B240" s="5"/>
      <c r="D240" s="5"/>
      <c r="E240" s="5"/>
      <c r="F240" s="86"/>
      <c r="H240" s="5"/>
    </row>
    <row r="241" customFormat="1" ht="15.75" customHeight="1" spans="1:8">
      <c r="A241" s="5"/>
      <c r="B241" s="5"/>
      <c r="D241" s="5"/>
      <c r="E241" s="5"/>
      <c r="F241" s="86"/>
      <c r="H241" s="5"/>
    </row>
    <row r="242" customFormat="1" ht="15.75" customHeight="1" spans="1:8">
      <c r="A242" s="5"/>
      <c r="B242" s="5"/>
      <c r="D242" s="5"/>
      <c r="E242" s="5"/>
      <c r="F242" s="86"/>
      <c r="H242" s="5"/>
    </row>
    <row r="243" customFormat="1" ht="15.75" customHeight="1" spans="1:8">
      <c r="A243" s="5"/>
      <c r="B243" s="5"/>
      <c r="D243" s="5"/>
      <c r="E243" s="5"/>
      <c r="F243" s="86"/>
      <c r="H243" s="5"/>
    </row>
    <row r="244" customFormat="1" ht="15.75" customHeight="1" spans="1:8">
      <c r="A244" s="5"/>
      <c r="B244" s="5"/>
      <c r="D244" s="5"/>
      <c r="E244" s="5"/>
      <c r="F244" s="86"/>
      <c r="H244" s="5"/>
    </row>
    <row r="245" customFormat="1" ht="15.75" customHeight="1" spans="1:8">
      <c r="A245" s="5"/>
      <c r="B245" s="5"/>
      <c r="D245" s="5"/>
      <c r="E245" s="5"/>
      <c r="F245" s="86"/>
      <c r="H245" s="5"/>
    </row>
    <row r="246" customFormat="1" ht="15.75" customHeight="1" spans="1:8">
      <c r="A246" s="5"/>
      <c r="B246" s="5"/>
      <c r="D246" s="5"/>
      <c r="E246" s="5"/>
      <c r="F246" s="86"/>
      <c r="H246" s="5"/>
    </row>
    <row r="247" customFormat="1" ht="15.75" customHeight="1" spans="1:8">
      <c r="A247" s="5"/>
      <c r="B247" s="5"/>
      <c r="D247" s="5"/>
      <c r="E247" s="5"/>
      <c r="F247" s="86"/>
      <c r="H247" s="5"/>
    </row>
    <row r="248" customFormat="1" ht="15.75" customHeight="1" spans="1:8">
      <c r="A248" s="5"/>
      <c r="B248" s="5"/>
      <c r="D248" s="5"/>
      <c r="E248" s="5"/>
      <c r="F248" s="86"/>
      <c r="H248" s="5"/>
    </row>
    <row r="249" customFormat="1" ht="15.75" customHeight="1" spans="1:8">
      <c r="A249" s="5"/>
      <c r="B249" s="5"/>
      <c r="D249" s="5"/>
      <c r="E249" s="5"/>
      <c r="F249" s="86"/>
      <c r="H249" s="5"/>
    </row>
    <row r="250" customFormat="1" ht="15.75" customHeight="1" spans="1:8">
      <c r="A250" s="5"/>
      <c r="B250" s="5"/>
      <c r="D250" s="5"/>
      <c r="E250" s="5"/>
      <c r="F250" s="86"/>
      <c r="H250" s="5"/>
    </row>
    <row r="251" customFormat="1" ht="15.75" customHeight="1" spans="1:8">
      <c r="A251" s="5"/>
      <c r="B251" s="5"/>
      <c r="D251" s="5"/>
      <c r="E251" s="5"/>
      <c r="F251" s="86"/>
      <c r="H251" s="5"/>
    </row>
    <row r="252" customFormat="1" ht="15.75" customHeight="1" spans="1:8">
      <c r="A252" s="5"/>
      <c r="B252" s="5"/>
      <c r="D252" s="5"/>
      <c r="E252" s="5"/>
      <c r="F252" s="86"/>
      <c r="H252" s="5"/>
    </row>
    <row r="253" customFormat="1" ht="15.75" customHeight="1" spans="1:8">
      <c r="A253" s="5"/>
      <c r="B253" s="5"/>
      <c r="D253" s="5"/>
      <c r="E253" s="5"/>
      <c r="F253" s="86"/>
      <c r="H253" s="5"/>
    </row>
    <row r="254" customFormat="1" ht="15.75" customHeight="1" spans="1:8">
      <c r="A254" s="5"/>
      <c r="B254" s="5"/>
      <c r="D254" s="5"/>
      <c r="E254" s="5"/>
      <c r="F254" s="86"/>
      <c r="H254" s="5"/>
    </row>
    <row r="255" customFormat="1" ht="15.75" customHeight="1" spans="1:8">
      <c r="A255" s="5"/>
      <c r="B255" s="5"/>
      <c r="D255" s="5"/>
      <c r="E255" s="5"/>
      <c r="F255" s="86"/>
      <c r="H255" s="5"/>
    </row>
    <row r="256" customFormat="1" ht="15.75" customHeight="1" spans="1:8">
      <c r="A256" s="5"/>
      <c r="B256" s="5"/>
      <c r="D256" s="5"/>
      <c r="E256" s="5"/>
      <c r="F256" s="86"/>
      <c r="H256" s="5"/>
    </row>
    <row r="257" customFormat="1" ht="15.75" customHeight="1" spans="1:8">
      <c r="A257" s="5"/>
      <c r="B257" s="5"/>
      <c r="D257" s="5"/>
      <c r="E257" s="5"/>
      <c r="F257" s="86"/>
      <c r="H257" s="5"/>
    </row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A6:I6"/>
    <mergeCell ref="A7:I7"/>
    <mergeCell ref="A8:I8"/>
    <mergeCell ref="A9:I9"/>
    <mergeCell ref="A10:I10"/>
    <mergeCell ref="A13:I13"/>
    <mergeCell ref="A16:H16"/>
    <mergeCell ref="A21:H21"/>
    <mergeCell ref="A40:H40"/>
    <mergeCell ref="A42:H42"/>
    <mergeCell ref="A45:H45"/>
    <mergeCell ref="A47:H47"/>
    <mergeCell ref="A49:H49"/>
    <mergeCell ref="A51:H51"/>
    <mergeCell ref="A53:H53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000"/>
  <sheetViews>
    <sheetView topLeftCell="A16" workbookViewId="0">
      <selection activeCell="C36" sqref="C36"/>
    </sheetView>
  </sheetViews>
  <sheetFormatPr defaultColWidth="12.6285714285714" defaultRowHeight="15" customHeight="1"/>
  <cols>
    <col min="1" max="1" width="21" customWidth="1"/>
    <col min="2" max="2" width="19.8761904761905" customWidth="1"/>
    <col min="3" max="3" width="73.5047619047619" customWidth="1"/>
    <col min="4" max="4" width="10.752380952381" customWidth="1"/>
    <col min="5" max="5" width="9.38095238095238" customWidth="1"/>
    <col min="6" max="6" width="13.6285714285714" customWidth="1"/>
    <col min="7" max="7" width="10.6285714285714" customWidth="1"/>
    <col min="8" max="8" width="20.247619047619" customWidth="1"/>
    <col min="9" max="9" width="20.3809523809524" customWidth="1"/>
  </cols>
  <sheetData>
    <row r="1" ht="15.75" customHeight="1" spans="1:9">
      <c r="A1" s="5"/>
      <c r="B1" s="2"/>
      <c r="C1" s="2"/>
      <c r="D1" s="2"/>
      <c r="E1" s="2"/>
      <c r="F1" s="3"/>
      <c r="G1" s="2"/>
      <c r="H1" s="2"/>
      <c r="I1" s="2"/>
    </row>
    <row r="2" ht="15.75" customHeight="1" spans="1:9">
      <c r="A2" s="4"/>
      <c r="B2" s="2"/>
      <c r="C2" s="2"/>
      <c r="D2" s="2"/>
      <c r="E2" s="2"/>
      <c r="F2" s="3"/>
      <c r="G2" s="2"/>
      <c r="H2" s="2"/>
      <c r="I2" s="2"/>
    </row>
    <row r="3" ht="15.75" customHeight="1" spans="1:9">
      <c r="A3" s="2"/>
      <c r="B3" s="2"/>
      <c r="C3" s="2"/>
      <c r="D3" s="2"/>
      <c r="E3" s="2"/>
      <c r="F3" s="3"/>
      <c r="G3" s="2"/>
      <c r="H3" s="2"/>
      <c r="I3" s="2"/>
    </row>
    <row r="4" ht="15.75" customHeight="1" spans="1:9">
      <c r="A4" s="2"/>
      <c r="B4" s="2"/>
      <c r="C4" s="2"/>
      <c r="D4" s="2"/>
      <c r="E4" s="2"/>
      <c r="F4" s="3"/>
      <c r="G4" s="2"/>
      <c r="H4" s="2"/>
      <c r="I4" s="2"/>
    </row>
    <row r="5" ht="15.75" customHeight="1" spans="1:9">
      <c r="A5" s="5"/>
      <c r="B5" s="5"/>
      <c r="C5" s="2"/>
      <c r="D5" s="2"/>
      <c r="E5" s="2"/>
      <c r="F5" s="3"/>
      <c r="G5" s="2"/>
      <c r="H5" s="2"/>
      <c r="I5" s="2"/>
    </row>
    <row r="6" customFormat="1" ht="15.75" customHeight="1" spans="1:1">
      <c r="A6" s="6" t="s">
        <v>0</v>
      </c>
    </row>
    <row r="7" customFormat="1" ht="15.75" customHeight="1" spans="1:1">
      <c r="A7" s="6" t="s">
        <v>1</v>
      </c>
    </row>
    <row r="8" customFormat="1" ht="15.75" customHeight="1" spans="1:1">
      <c r="A8" s="6" t="s">
        <v>2</v>
      </c>
    </row>
    <row r="9" customFormat="1" ht="15.75" customHeight="1" spans="1:1">
      <c r="A9" s="7" t="s">
        <v>3</v>
      </c>
    </row>
    <row r="10" customFormat="1" ht="15.75" customHeight="1" spans="1:1">
      <c r="A10" s="7" t="s">
        <v>4</v>
      </c>
    </row>
    <row r="11" ht="15.75" customHeight="1" spans="1:9">
      <c r="A11" s="8"/>
      <c r="B11" s="9"/>
      <c r="C11" s="9"/>
      <c r="D11" s="9"/>
      <c r="E11" s="9"/>
      <c r="F11" s="10"/>
      <c r="G11" s="9"/>
      <c r="H11" s="9"/>
      <c r="I11" s="9"/>
    </row>
    <row r="12" ht="15.75" customHeight="1" spans="1:9">
      <c r="A12" s="11"/>
      <c r="B12" s="12"/>
      <c r="C12" s="12"/>
      <c r="D12" s="13"/>
      <c r="E12" s="13"/>
      <c r="F12" s="14"/>
      <c r="G12" s="12"/>
      <c r="H12" s="13"/>
      <c r="I12" s="13"/>
    </row>
    <row r="13" ht="15.75" customHeight="1" spans="1:9">
      <c r="A13" s="15" t="s">
        <v>5</v>
      </c>
      <c r="B13" s="16"/>
      <c r="C13" s="16"/>
      <c r="D13" s="16"/>
      <c r="E13" s="16"/>
      <c r="F13" s="16"/>
      <c r="G13" s="16"/>
      <c r="H13" s="16"/>
      <c r="I13" s="16"/>
    </row>
    <row r="14" customFormat="1" ht="15.75" customHeight="1" spans="2:9">
      <c r="B14" s="12"/>
      <c r="C14" s="12"/>
      <c r="D14" s="13"/>
      <c r="E14" s="13"/>
      <c r="F14" s="14"/>
      <c r="G14" s="12"/>
      <c r="H14" s="13"/>
      <c r="I14" s="13"/>
    </row>
    <row r="15" ht="42" customHeight="1" spans="1:9">
      <c r="A15" s="17" t="s">
        <v>6</v>
      </c>
      <c r="B15" s="18" t="s">
        <v>7</v>
      </c>
      <c r="C15" s="19" t="s">
        <v>8</v>
      </c>
      <c r="D15" s="19" t="s">
        <v>9</v>
      </c>
      <c r="E15" s="19" t="s">
        <v>10</v>
      </c>
      <c r="F15" s="20" t="s">
        <v>11</v>
      </c>
      <c r="G15" s="19" t="s">
        <v>12</v>
      </c>
      <c r="H15" s="21" t="s">
        <v>13</v>
      </c>
      <c r="I15" s="19" t="s">
        <v>14</v>
      </c>
    </row>
    <row r="16" ht="18.75" customHeight="1" spans="1:9">
      <c r="A16" s="22" t="s">
        <v>15</v>
      </c>
      <c r="B16" s="23"/>
      <c r="C16" s="23"/>
      <c r="D16" s="23"/>
      <c r="E16" s="23"/>
      <c r="F16" s="23"/>
      <c r="G16" s="23"/>
      <c r="H16" s="24"/>
      <c r="I16" s="70">
        <f>SUM(F17)</f>
        <v>765.04</v>
      </c>
    </row>
    <row r="17" s="212" customFormat="1" ht="19.5" customHeight="1" spans="1:9">
      <c r="A17" s="306" t="s">
        <v>504</v>
      </c>
      <c r="B17" s="214"/>
      <c r="C17" s="213" t="s">
        <v>505</v>
      </c>
      <c r="D17" s="216">
        <v>45680</v>
      </c>
      <c r="E17" s="216">
        <v>45692</v>
      </c>
      <c r="F17" s="307">
        <v>765.04</v>
      </c>
      <c r="G17" s="222">
        <v>45694</v>
      </c>
      <c r="H17" s="233">
        <v>1000000000</v>
      </c>
      <c r="I17" s="226"/>
    </row>
    <row r="18" ht="24.75" customHeight="1" spans="1:40">
      <c r="A18" s="22" t="s">
        <v>20</v>
      </c>
      <c r="B18" s="23"/>
      <c r="C18" s="23"/>
      <c r="D18" s="23"/>
      <c r="E18" s="23"/>
      <c r="F18" s="23"/>
      <c r="G18" s="23"/>
      <c r="H18" s="24"/>
      <c r="I18" s="70">
        <f>SUM(F19:F40)</f>
        <v>155498.96</v>
      </c>
      <c r="AN18" s="76" t="s">
        <v>21</v>
      </c>
    </row>
    <row r="19" ht="16.5" customHeight="1" spans="1:9">
      <c r="A19" s="63" t="s">
        <v>506</v>
      </c>
      <c r="B19" s="64" t="s">
        <v>208</v>
      </c>
      <c r="C19" s="63" t="s">
        <v>209</v>
      </c>
      <c r="D19" s="61">
        <v>45686</v>
      </c>
      <c r="E19" s="61">
        <v>45693</v>
      </c>
      <c r="F19" s="79">
        <v>2940.3</v>
      </c>
      <c r="G19" s="60">
        <v>45694</v>
      </c>
      <c r="H19" s="38">
        <v>1000000000</v>
      </c>
      <c r="I19" s="72"/>
    </row>
    <row r="20" s="212" customFormat="1" ht="16.5" customHeight="1" spans="1:9">
      <c r="A20" s="220" t="s">
        <v>507</v>
      </c>
      <c r="B20" s="229" t="s">
        <v>113</v>
      </c>
      <c r="C20" s="220" t="s">
        <v>508</v>
      </c>
      <c r="D20" s="218">
        <v>45686</v>
      </c>
      <c r="E20" s="218">
        <v>45693</v>
      </c>
      <c r="F20" s="297">
        <v>815.35</v>
      </c>
      <c r="G20" s="222">
        <v>45694</v>
      </c>
      <c r="H20" s="214">
        <v>1000000000</v>
      </c>
      <c r="I20" s="226"/>
    </row>
    <row r="21" ht="16.5" customHeight="1" spans="1:9">
      <c r="A21" s="57" t="s">
        <v>509</v>
      </c>
      <c r="B21" s="38" t="s">
        <v>63</v>
      </c>
      <c r="C21" s="57" t="s">
        <v>64</v>
      </c>
      <c r="D21" s="60">
        <v>45687</v>
      </c>
      <c r="E21" s="61">
        <v>45692</v>
      </c>
      <c r="F21" s="98">
        <v>8786.84</v>
      </c>
      <c r="G21" s="60">
        <v>45694</v>
      </c>
      <c r="H21" s="38">
        <v>1000000000</v>
      </c>
      <c r="I21" s="72"/>
    </row>
    <row r="22" ht="16.5" customHeight="1" spans="1:9">
      <c r="A22" s="57" t="s">
        <v>510</v>
      </c>
      <c r="B22" s="38" t="s">
        <v>208</v>
      </c>
      <c r="C22" s="57" t="s">
        <v>209</v>
      </c>
      <c r="D22" s="60">
        <v>45688</v>
      </c>
      <c r="E22" s="61">
        <v>45692</v>
      </c>
      <c r="F22" s="33">
        <v>734.37</v>
      </c>
      <c r="G22" s="60">
        <v>45694</v>
      </c>
      <c r="H22" s="38">
        <v>1000000000</v>
      </c>
      <c r="I22" s="72"/>
    </row>
    <row r="23" ht="16.5" customHeight="1" spans="1:9">
      <c r="A23" s="57" t="s">
        <v>511</v>
      </c>
      <c r="B23" s="38" t="s">
        <v>512</v>
      </c>
      <c r="C23" s="57" t="s">
        <v>513</v>
      </c>
      <c r="D23" s="61">
        <v>45688</v>
      </c>
      <c r="E23" s="61">
        <v>45692</v>
      </c>
      <c r="F23" s="41">
        <v>885.45</v>
      </c>
      <c r="G23" s="60">
        <v>45694</v>
      </c>
      <c r="H23" s="38">
        <v>1000000000</v>
      </c>
      <c r="I23" s="72"/>
    </row>
    <row r="24" ht="16.5" customHeight="1" spans="1:40">
      <c r="A24" s="308" t="s">
        <v>514</v>
      </c>
      <c r="B24" s="127" t="s">
        <v>515</v>
      </c>
      <c r="C24" s="309" t="s">
        <v>516</v>
      </c>
      <c r="D24" s="129">
        <v>45688</v>
      </c>
      <c r="E24" s="129">
        <v>45692</v>
      </c>
      <c r="F24" s="310">
        <v>3808</v>
      </c>
      <c r="G24" s="131">
        <v>45694</v>
      </c>
      <c r="H24" s="38" t="s">
        <v>517</v>
      </c>
      <c r="I24" s="135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</row>
    <row r="25" ht="16.5" customHeight="1" spans="1:9">
      <c r="A25" s="57" t="s">
        <v>518</v>
      </c>
      <c r="B25" s="38" t="s">
        <v>302</v>
      </c>
      <c r="C25" s="57" t="s">
        <v>303</v>
      </c>
      <c r="D25" s="61">
        <v>45688</v>
      </c>
      <c r="E25" s="61">
        <v>45693</v>
      </c>
      <c r="F25" s="80">
        <v>1158.99</v>
      </c>
      <c r="G25" s="60">
        <v>45694</v>
      </c>
      <c r="H25" s="38" t="s">
        <v>304</v>
      </c>
      <c r="I25" s="72"/>
    </row>
    <row r="26" ht="16.5" customHeight="1" spans="1:9">
      <c r="A26" s="63" t="s">
        <v>519</v>
      </c>
      <c r="B26" s="64" t="s">
        <v>208</v>
      </c>
      <c r="C26" s="63" t="s">
        <v>209</v>
      </c>
      <c r="D26" s="61">
        <v>45688</v>
      </c>
      <c r="E26" s="61">
        <v>45693</v>
      </c>
      <c r="F26" s="67">
        <v>753.2</v>
      </c>
      <c r="G26" s="60">
        <v>45694</v>
      </c>
      <c r="H26" s="38">
        <v>1000000000</v>
      </c>
      <c r="I26" s="72"/>
    </row>
    <row r="27" ht="17.25" customHeight="1" spans="1:9">
      <c r="A27" s="63" t="s">
        <v>520</v>
      </c>
      <c r="B27" s="64" t="s">
        <v>80</v>
      </c>
      <c r="C27" s="53" t="s">
        <v>81</v>
      </c>
      <c r="D27" s="61">
        <v>45688</v>
      </c>
      <c r="E27" s="61">
        <v>45693</v>
      </c>
      <c r="F27" s="67">
        <v>3422.79</v>
      </c>
      <c r="G27" s="60">
        <v>45694</v>
      </c>
      <c r="H27" s="38">
        <v>3008000000</v>
      </c>
      <c r="I27" s="72"/>
    </row>
    <row r="28" ht="16.5" customHeight="1" spans="1:10">
      <c r="A28" s="63" t="s">
        <v>521</v>
      </c>
      <c r="B28" s="64" t="s">
        <v>302</v>
      </c>
      <c r="C28" s="63" t="s">
        <v>303</v>
      </c>
      <c r="D28" s="61">
        <v>45691</v>
      </c>
      <c r="E28" s="61">
        <v>45693</v>
      </c>
      <c r="F28" s="67">
        <v>12908.15</v>
      </c>
      <c r="G28" s="60">
        <v>45694</v>
      </c>
      <c r="H28" s="38">
        <v>1000000000</v>
      </c>
      <c r="I28" s="72"/>
      <c r="J28" s="314"/>
    </row>
    <row r="29" ht="16.5" customHeight="1" spans="1:9">
      <c r="A29" s="63" t="s">
        <v>522</v>
      </c>
      <c r="B29" s="64" t="s">
        <v>523</v>
      </c>
      <c r="C29" s="63" t="s">
        <v>524</v>
      </c>
      <c r="D29" s="61">
        <v>45691</v>
      </c>
      <c r="E29" s="61">
        <v>45693</v>
      </c>
      <c r="F29" s="79">
        <v>235.53</v>
      </c>
      <c r="G29" s="60">
        <v>45694</v>
      </c>
      <c r="H29" s="38">
        <v>1000000000</v>
      </c>
      <c r="I29" s="72"/>
    </row>
    <row r="30" customHeight="1" spans="1:9">
      <c r="A30" s="57" t="s">
        <v>525</v>
      </c>
      <c r="B30" s="38" t="s">
        <v>35</v>
      </c>
      <c r="C30" s="57" t="s">
        <v>526</v>
      </c>
      <c r="D30" s="61">
        <v>45692</v>
      </c>
      <c r="E30" s="61">
        <v>45693</v>
      </c>
      <c r="F30" s="41">
        <v>4686.42</v>
      </c>
      <c r="G30" s="60">
        <v>45694</v>
      </c>
      <c r="H30" s="64">
        <v>1000000000</v>
      </c>
      <c r="I30" s="72"/>
    </row>
    <row r="31" customHeight="1" spans="1:9">
      <c r="A31" s="63" t="s">
        <v>527</v>
      </c>
      <c r="B31" s="64" t="s">
        <v>528</v>
      </c>
      <c r="C31" s="63" t="s">
        <v>529</v>
      </c>
      <c r="D31" s="78">
        <v>45693</v>
      </c>
      <c r="E31" s="61">
        <v>45693</v>
      </c>
      <c r="F31" s="67">
        <v>34138.79</v>
      </c>
      <c r="G31" s="60">
        <v>45694</v>
      </c>
      <c r="H31" s="38">
        <v>1000000000</v>
      </c>
      <c r="I31" s="72"/>
    </row>
    <row r="32" customHeight="1" spans="1:9">
      <c r="A32" s="63" t="s">
        <v>530</v>
      </c>
      <c r="B32" s="200" t="s">
        <v>415</v>
      </c>
      <c r="C32" s="63" t="s">
        <v>416</v>
      </c>
      <c r="D32" s="78">
        <v>45693</v>
      </c>
      <c r="E32" s="61">
        <v>45693</v>
      </c>
      <c r="F32" s="67">
        <v>46659.17</v>
      </c>
      <c r="G32" s="60">
        <v>45694</v>
      </c>
      <c r="H32" s="38">
        <v>1000000000</v>
      </c>
      <c r="I32" s="72"/>
    </row>
    <row r="33" customHeight="1" spans="1:9">
      <c r="A33" s="63" t="s">
        <v>531</v>
      </c>
      <c r="B33" s="64" t="s">
        <v>116</v>
      </c>
      <c r="C33" s="63" t="s">
        <v>204</v>
      </c>
      <c r="D33" s="78">
        <v>45693</v>
      </c>
      <c r="E33" s="61">
        <v>45693</v>
      </c>
      <c r="F33" s="59">
        <v>5189.35</v>
      </c>
      <c r="G33" s="60">
        <v>45694</v>
      </c>
      <c r="H33" s="38">
        <v>1000000000</v>
      </c>
      <c r="I33" s="72"/>
    </row>
    <row r="34" customHeight="1" spans="1:9">
      <c r="A34" s="63" t="s">
        <v>532</v>
      </c>
      <c r="B34" s="64" t="s">
        <v>533</v>
      </c>
      <c r="C34" s="63" t="s">
        <v>534</v>
      </c>
      <c r="D34" s="78">
        <v>45693</v>
      </c>
      <c r="E34" s="61">
        <v>45693</v>
      </c>
      <c r="F34" s="62">
        <v>103.03</v>
      </c>
      <c r="G34" s="60">
        <v>45694</v>
      </c>
      <c r="H34" s="311">
        <v>1000000000</v>
      </c>
      <c r="I34" s="72"/>
    </row>
    <row r="35" customHeight="1" spans="1:9">
      <c r="A35" s="63" t="s">
        <v>535</v>
      </c>
      <c r="B35" s="64" t="s">
        <v>127</v>
      </c>
      <c r="C35" s="63" t="s">
        <v>128</v>
      </c>
      <c r="D35" s="60">
        <v>45693</v>
      </c>
      <c r="E35" s="78">
        <v>45694</v>
      </c>
      <c r="F35" s="67">
        <v>2924.26</v>
      </c>
      <c r="G35" s="60">
        <v>45694</v>
      </c>
      <c r="H35" s="38">
        <v>1050000117</v>
      </c>
      <c r="I35" s="72"/>
    </row>
    <row r="36" customHeight="1" spans="1:9">
      <c r="A36" s="63" t="s">
        <v>536</v>
      </c>
      <c r="B36" s="64" t="s">
        <v>116</v>
      </c>
      <c r="C36" s="63" t="s">
        <v>204</v>
      </c>
      <c r="D36" s="60">
        <v>45693</v>
      </c>
      <c r="E36" s="78">
        <v>45694</v>
      </c>
      <c r="F36" s="80">
        <v>6575.85</v>
      </c>
      <c r="G36" s="60">
        <v>45694</v>
      </c>
      <c r="H36" s="311">
        <v>1000000000</v>
      </c>
      <c r="I36" s="72"/>
    </row>
    <row r="37" customHeight="1" spans="1:9">
      <c r="A37" s="63" t="s">
        <v>537</v>
      </c>
      <c r="B37" s="64" t="s">
        <v>138</v>
      </c>
      <c r="C37" s="63" t="s">
        <v>139</v>
      </c>
      <c r="D37" s="61">
        <v>45693</v>
      </c>
      <c r="E37" s="78">
        <v>45694</v>
      </c>
      <c r="F37" s="59">
        <v>3505.33</v>
      </c>
      <c r="G37" s="60">
        <v>45694</v>
      </c>
      <c r="H37" s="38">
        <v>1000000000</v>
      </c>
      <c r="I37" s="72"/>
    </row>
    <row r="38" customHeight="1" spans="1:9">
      <c r="A38" s="57" t="s">
        <v>538</v>
      </c>
      <c r="B38" s="38" t="s">
        <v>539</v>
      </c>
      <c r="C38" s="63" t="s">
        <v>540</v>
      </c>
      <c r="D38" s="60">
        <v>45693</v>
      </c>
      <c r="E38" s="78">
        <v>45694</v>
      </c>
      <c r="F38" s="67">
        <v>148.5</v>
      </c>
      <c r="G38" s="60">
        <v>45694</v>
      </c>
      <c r="H38" s="38">
        <v>1000000000</v>
      </c>
      <c r="I38" s="72"/>
    </row>
    <row r="39" customHeight="1" spans="1:9">
      <c r="A39" s="57" t="s">
        <v>541</v>
      </c>
      <c r="B39" s="38" t="s">
        <v>29</v>
      </c>
      <c r="C39" s="57" t="s">
        <v>30</v>
      </c>
      <c r="D39" s="60">
        <v>45694</v>
      </c>
      <c r="E39" s="60">
        <v>45694</v>
      </c>
      <c r="F39" s="62">
        <v>7444.29</v>
      </c>
      <c r="G39" s="60">
        <v>45694</v>
      </c>
      <c r="H39" s="64">
        <v>1000000000</v>
      </c>
      <c r="I39" s="72"/>
    </row>
    <row r="40" customHeight="1" spans="1:9">
      <c r="A40" s="57" t="s">
        <v>542</v>
      </c>
      <c r="B40" s="38" t="s">
        <v>246</v>
      </c>
      <c r="C40" s="57" t="s">
        <v>247</v>
      </c>
      <c r="D40" s="60">
        <v>45694</v>
      </c>
      <c r="E40" s="61">
        <v>45694</v>
      </c>
      <c r="F40" s="62">
        <v>7675</v>
      </c>
      <c r="G40" s="60">
        <v>45694</v>
      </c>
      <c r="H40" s="38">
        <v>3008000000</v>
      </c>
      <c r="I40" s="72"/>
    </row>
    <row r="41" ht="15.75" customHeight="1" spans="1:9">
      <c r="A41" s="22" t="s">
        <v>40</v>
      </c>
      <c r="B41" s="23"/>
      <c r="C41" s="23"/>
      <c r="D41" s="23"/>
      <c r="E41" s="23"/>
      <c r="F41" s="23"/>
      <c r="G41" s="23"/>
      <c r="H41" s="24"/>
      <c r="I41" s="70">
        <f>SUM(F42)</f>
        <v>89788.45</v>
      </c>
    </row>
    <row r="42" ht="15.75" customHeight="1" spans="1:40">
      <c r="A42" s="57" t="s">
        <v>543</v>
      </c>
      <c r="B42" s="5" t="s">
        <v>148</v>
      </c>
      <c r="C42" s="57" t="s">
        <v>149</v>
      </c>
      <c r="D42" s="60">
        <v>45692</v>
      </c>
      <c r="E42" s="61">
        <v>45693</v>
      </c>
      <c r="F42" s="56">
        <v>89788.45</v>
      </c>
      <c r="G42" s="60">
        <v>45694</v>
      </c>
      <c r="H42" s="38">
        <v>1000000000</v>
      </c>
      <c r="I42" s="72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</row>
    <row r="43" ht="15.75" customHeight="1" spans="1:9">
      <c r="A43" s="22" t="s">
        <v>41</v>
      </c>
      <c r="B43" s="23"/>
      <c r="C43" s="23"/>
      <c r="D43" s="23"/>
      <c r="E43" s="23"/>
      <c r="F43" s="23"/>
      <c r="G43" s="23"/>
      <c r="H43" s="24"/>
      <c r="I43" s="70">
        <f>SUM(F44:F45)</f>
        <v>19779.21</v>
      </c>
    </row>
    <row r="44" ht="17.25" customHeight="1" spans="1:9">
      <c r="A44" s="57" t="s">
        <v>544</v>
      </c>
      <c r="B44" s="38" t="s">
        <v>89</v>
      </c>
      <c r="C44" s="57" t="s">
        <v>90</v>
      </c>
      <c r="D44" s="78">
        <v>45692</v>
      </c>
      <c r="E44" s="61">
        <v>45693</v>
      </c>
      <c r="F44" s="231">
        <v>5665.8</v>
      </c>
      <c r="G44" s="60">
        <v>45694</v>
      </c>
      <c r="H44" s="38">
        <v>1000000000</v>
      </c>
      <c r="I44" s="72"/>
    </row>
    <row r="45" ht="17.25" customHeight="1" spans="1:9">
      <c r="A45" s="57" t="s">
        <v>545</v>
      </c>
      <c r="B45" s="38" t="s">
        <v>89</v>
      </c>
      <c r="C45" s="57" t="s">
        <v>90</v>
      </c>
      <c r="D45" s="78">
        <v>45692</v>
      </c>
      <c r="E45" s="61">
        <v>45694</v>
      </c>
      <c r="F45" s="305">
        <v>14113.41</v>
      </c>
      <c r="G45" s="60">
        <v>45694</v>
      </c>
      <c r="H45" s="38">
        <v>1000000000</v>
      </c>
      <c r="I45" s="72"/>
    </row>
    <row r="46" ht="15.75" customHeight="1" spans="1:9">
      <c r="A46" s="22" t="s">
        <v>45</v>
      </c>
      <c r="B46" s="23"/>
      <c r="C46" s="23"/>
      <c r="D46" s="23"/>
      <c r="E46" s="23"/>
      <c r="F46" s="23"/>
      <c r="G46" s="23"/>
      <c r="H46" s="24"/>
      <c r="I46" s="70">
        <f>SUM(F47)</f>
        <v>0</v>
      </c>
    </row>
    <row r="47" ht="18" customHeight="1" spans="1:9">
      <c r="A47" s="57"/>
      <c r="B47" s="26"/>
      <c r="C47" s="57"/>
      <c r="D47" s="77"/>
      <c r="E47" s="57"/>
      <c r="F47" s="62"/>
      <c r="G47" s="77"/>
      <c r="H47" s="38"/>
      <c r="I47" s="57"/>
    </row>
    <row r="48" ht="15.75" customHeight="1" spans="1:9">
      <c r="A48" s="22" t="s">
        <v>50</v>
      </c>
      <c r="B48" s="23"/>
      <c r="C48" s="23"/>
      <c r="D48" s="23"/>
      <c r="E48" s="23"/>
      <c r="F48" s="23"/>
      <c r="G48" s="23"/>
      <c r="H48" s="24"/>
      <c r="I48" s="70">
        <f>SUM(F49:F51)</f>
        <v>123339.4</v>
      </c>
    </row>
    <row r="49" ht="15.75" customHeight="1" spans="1:9">
      <c r="A49" s="57" t="s">
        <v>546</v>
      </c>
      <c r="B49" s="38" t="s">
        <v>116</v>
      </c>
      <c r="C49" s="32" t="s">
        <v>105</v>
      </c>
      <c r="D49" s="133">
        <v>45642</v>
      </c>
      <c r="E49" s="133">
        <v>45687</v>
      </c>
      <c r="F49" s="312">
        <v>56766.64</v>
      </c>
      <c r="G49" s="60">
        <v>45694</v>
      </c>
      <c r="H49" s="38">
        <v>1444000000</v>
      </c>
      <c r="I49" s="72"/>
    </row>
    <row r="50" ht="15.75" customHeight="1" spans="1:9">
      <c r="A50" s="147" t="s">
        <v>547</v>
      </c>
      <c r="B50" s="38" t="s">
        <v>548</v>
      </c>
      <c r="C50" s="43" t="s">
        <v>105</v>
      </c>
      <c r="D50" s="133">
        <v>45691</v>
      </c>
      <c r="E50" s="133">
        <v>45692</v>
      </c>
      <c r="F50" s="97">
        <v>30453.12</v>
      </c>
      <c r="G50" s="60">
        <v>45694</v>
      </c>
      <c r="H50" s="64">
        <v>1000000000</v>
      </c>
      <c r="I50" s="72"/>
    </row>
    <row r="51" ht="15.75" customHeight="1" spans="1:9">
      <c r="A51" s="57" t="s">
        <v>549</v>
      </c>
      <c r="B51" s="38" t="s">
        <v>29</v>
      </c>
      <c r="C51" s="57" t="s">
        <v>30</v>
      </c>
      <c r="D51" s="133">
        <v>45693</v>
      </c>
      <c r="E51" s="133">
        <v>45693</v>
      </c>
      <c r="F51" s="62">
        <v>36119.64</v>
      </c>
      <c r="G51" s="60">
        <v>45694</v>
      </c>
      <c r="H51" s="64">
        <v>1000000000</v>
      </c>
      <c r="I51" s="72"/>
    </row>
    <row r="52" ht="15.75" customHeight="1" spans="1:9">
      <c r="A52" s="22" t="s">
        <v>53</v>
      </c>
      <c r="B52" s="23"/>
      <c r="C52" s="23"/>
      <c r="D52" s="23"/>
      <c r="E52" s="23"/>
      <c r="F52" s="23"/>
      <c r="G52" s="23"/>
      <c r="H52" s="24"/>
      <c r="I52" s="70">
        <f t="shared" ref="I52:I56" si="0">SUM(F53)</f>
        <v>22190.21</v>
      </c>
    </row>
    <row r="53" ht="17.25" customHeight="1" spans="1:9">
      <c r="A53" s="57" t="s">
        <v>550</v>
      </c>
      <c r="B53" s="57" t="s">
        <v>528</v>
      </c>
      <c r="C53" s="57" t="s">
        <v>551</v>
      </c>
      <c r="D53" s="78">
        <v>45691</v>
      </c>
      <c r="E53" s="78">
        <v>45693</v>
      </c>
      <c r="F53" s="234">
        <v>22190.21</v>
      </c>
      <c r="G53" s="60">
        <v>45694</v>
      </c>
      <c r="H53" s="64">
        <v>1000000000</v>
      </c>
      <c r="I53" s="72"/>
    </row>
    <row r="54" ht="15.75" customHeight="1" spans="1:9">
      <c r="A54" s="22" t="s">
        <v>55</v>
      </c>
      <c r="B54" s="23"/>
      <c r="C54" s="23"/>
      <c r="D54" s="23"/>
      <c r="E54" s="23"/>
      <c r="F54" s="23"/>
      <c r="G54" s="23"/>
      <c r="H54" s="24"/>
      <c r="I54" s="70">
        <f t="shared" si="0"/>
        <v>0</v>
      </c>
    </row>
    <row r="55" ht="15.75" customHeight="1" spans="1:9">
      <c r="A55" s="38"/>
      <c r="B55" s="38"/>
      <c r="C55" s="57"/>
      <c r="D55" s="83"/>
      <c r="E55" s="83"/>
      <c r="F55" s="33"/>
      <c r="G55" s="83"/>
      <c r="H55" s="38"/>
      <c r="I55" s="57"/>
    </row>
    <row r="56" ht="15.75" customHeight="1" spans="1:9">
      <c r="A56" s="22" t="s">
        <v>56</v>
      </c>
      <c r="B56" s="23"/>
      <c r="C56" s="23"/>
      <c r="D56" s="23"/>
      <c r="E56" s="23"/>
      <c r="F56" s="23"/>
      <c r="G56" s="23"/>
      <c r="H56" s="24"/>
      <c r="I56" s="70">
        <f t="shared" si="0"/>
        <v>0</v>
      </c>
    </row>
    <row r="57" ht="15.75" customHeight="1" spans="1:9">
      <c r="A57" s="38"/>
      <c r="B57" s="38"/>
      <c r="C57" s="175"/>
      <c r="D57" s="83"/>
      <c r="E57" s="77"/>
      <c r="F57" s="313"/>
      <c r="G57" s="145"/>
      <c r="H57" s="83"/>
      <c r="I57" s="38"/>
    </row>
    <row r="58" customFormat="1" ht="15.75" customHeight="1" spans="1:8">
      <c r="A58" s="5"/>
      <c r="B58" s="5"/>
      <c r="D58" s="5"/>
      <c r="E58" s="5"/>
      <c r="F58" s="86"/>
      <c r="G58" s="87"/>
      <c r="H58" s="88"/>
    </row>
    <row r="59" customFormat="1" ht="15.75" customHeight="1" spans="1:8">
      <c r="A59" s="89" t="s">
        <v>60</v>
      </c>
      <c r="B59" s="90"/>
      <c r="C59" s="90"/>
      <c r="D59" s="5"/>
      <c r="E59" s="5"/>
      <c r="F59" s="86"/>
      <c r="H59" s="5"/>
    </row>
    <row r="60" customFormat="1" ht="15.75" customHeight="1" spans="1:8">
      <c r="A60" s="91" t="s">
        <v>61</v>
      </c>
      <c r="B60" s="13"/>
      <c r="C60" s="13"/>
      <c r="D60" s="5"/>
      <c r="E60" s="5"/>
      <c r="F60" s="86"/>
      <c r="H60" s="5"/>
    </row>
    <row r="61" customFormat="1" ht="15.75" customHeight="1" spans="1:8">
      <c r="A61" s="5"/>
      <c r="B61" s="5"/>
      <c r="D61" s="5"/>
      <c r="E61" s="5"/>
      <c r="F61" s="86"/>
      <c r="H61" s="5"/>
    </row>
    <row r="62" customFormat="1" ht="15.75" customHeight="1" spans="1:8">
      <c r="A62" s="5"/>
      <c r="B62" s="5"/>
      <c r="D62" s="5"/>
      <c r="E62" s="5"/>
      <c r="F62" s="86"/>
      <c r="H62" s="5"/>
    </row>
    <row r="63" customFormat="1" ht="15.75" customHeight="1" spans="1:8">
      <c r="A63" s="5"/>
      <c r="B63" s="5"/>
      <c r="D63" s="5"/>
      <c r="E63" s="5"/>
      <c r="F63" s="86"/>
      <c r="H63" s="5"/>
    </row>
    <row r="64" customFormat="1" ht="15.75" customHeight="1" spans="1:8">
      <c r="A64" s="5"/>
      <c r="B64" s="5"/>
      <c r="D64" s="5"/>
      <c r="E64" s="5"/>
      <c r="F64" s="86"/>
      <c r="H64" s="5"/>
    </row>
    <row r="65" customFormat="1" ht="15.75" customHeight="1" spans="1:8">
      <c r="A65" s="5"/>
      <c r="B65" s="5"/>
      <c r="D65" s="5"/>
      <c r="E65" s="5"/>
      <c r="F65" s="86"/>
      <c r="H65" s="5"/>
    </row>
    <row r="66" customFormat="1" ht="15.75" customHeight="1" spans="1:8">
      <c r="A66" s="5"/>
      <c r="B66" s="5"/>
      <c r="D66" s="5"/>
      <c r="E66" s="5"/>
      <c r="F66" s="86"/>
      <c r="H66" s="5"/>
    </row>
    <row r="67" customFormat="1" ht="15.75" customHeight="1" spans="1:8">
      <c r="A67" s="5"/>
      <c r="B67" s="5"/>
      <c r="D67" s="5"/>
      <c r="E67" s="5"/>
      <c r="F67" s="86"/>
      <c r="H67" s="5"/>
    </row>
    <row r="68" customFormat="1" ht="15.75" customHeight="1" spans="1:8">
      <c r="A68" s="5"/>
      <c r="B68" s="5"/>
      <c r="D68" s="5"/>
      <c r="E68" s="5"/>
      <c r="F68" s="86"/>
      <c r="H68" s="5"/>
    </row>
    <row r="69" customFormat="1" ht="15.75" customHeight="1" spans="1:8">
      <c r="A69" s="5"/>
      <c r="B69" s="5"/>
      <c r="D69" s="5"/>
      <c r="E69" s="5"/>
      <c r="F69" s="86"/>
      <c r="H69" s="5"/>
    </row>
    <row r="70" customFormat="1" ht="15.75" customHeight="1" spans="1:8">
      <c r="A70" s="5"/>
      <c r="B70" s="5"/>
      <c r="D70" s="5"/>
      <c r="E70" s="5"/>
      <c r="F70" s="86"/>
      <c r="H70" s="5"/>
    </row>
    <row r="71" customFormat="1" ht="15.75" customHeight="1" spans="1:8">
      <c r="A71" s="5"/>
      <c r="B71" s="5"/>
      <c r="D71" s="5"/>
      <c r="E71" s="5"/>
      <c r="F71" s="86"/>
      <c r="H71" s="5"/>
    </row>
    <row r="72" customFormat="1" ht="15.75" customHeight="1" spans="1:8">
      <c r="A72" s="5"/>
      <c r="B72" s="5"/>
      <c r="D72" s="5"/>
      <c r="E72" s="5"/>
      <c r="F72" s="86"/>
      <c r="H72" s="5"/>
    </row>
    <row r="73" customFormat="1" ht="15.75" customHeight="1" spans="1:8">
      <c r="A73" s="5"/>
      <c r="B73" s="5"/>
      <c r="D73" s="5"/>
      <c r="E73" s="5"/>
      <c r="F73" s="86"/>
      <c r="H73" s="5"/>
    </row>
    <row r="74" customFormat="1" ht="15.75" customHeight="1" spans="1:8">
      <c r="A74" s="5"/>
      <c r="B74" s="5"/>
      <c r="D74" s="5"/>
      <c r="E74" s="5"/>
      <c r="F74" s="86"/>
      <c r="H74" s="5"/>
    </row>
    <row r="75" customFormat="1" ht="15.75" customHeight="1" spans="1:8">
      <c r="A75" s="5"/>
      <c r="B75" s="5"/>
      <c r="D75" s="5"/>
      <c r="E75" s="5"/>
      <c r="F75" s="86"/>
      <c r="H75" s="5"/>
    </row>
    <row r="76" customFormat="1" ht="15.75" customHeight="1" spans="1:8">
      <c r="A76" s="5"/>
      <c r="B76" s="5"/>
      <c r="D76" s="5"/>
      <c r="E76" s="5"/>
      <c r="F76" s="86"/>
      <c r="H76" s="5"/>
    </row>
    <row r="77" customFormat="1" ht="15.75" customHeight="1" spans="1:8">
      <c r="A77" s="5"/>
      <c r="B77" s="5"/>
      <c r="D77" s="5"/>
      <c r="E77" s="5"/>
      <c r="F77" s="86"/>
      <c r="H77" s="5"/>
    </row>
    <row r="78" customFormat="1" ht="15.75" customHeight="1" spans="1:8">
      <c r="A78" s="5"/>
      <c r="B78" s="5"/>
      <c r="D78" s="5"/>
      <c r="E78" s="5"/>
      <c r="F78" s="86"/>
      <c r="H78" s="5"/>
    </row>
    <row r="79" customFormat="1" ht="15.75" customHeight="1" spans="1:8">
      <c r="A79" s="5"/>
      <c r="B79" s="5"/>
      <c r="D79" s="5"/>
      <c r="E79" s="5"/>
      <c r="F79" s="86"/>
      <c r="H79" s="5"/>
    </row>
    <row r="80" customFormat="1" ht="15.75" customHeight="1" spans="1:8">
      <c r="A80" s="5"/>
      <c r="B80" s="5"/>
      <c r="D80" s="5"/>
      <c r="E80" s="5"/>
      <c r="F80" s="86"/>
      <c r="H80" s="5"/>
    </row>
    <row r="81" customFormat="1" ht="15.75" customHeight="1" spans="1:8">
      <c r="A81" s="5"/>
      <c r="B81" s="5"/>
      <c r="D81" s="5"/>
      <c r="E81" s="5"/>
      <c r="F81" s="86"/>
      <c r="H81" s="5"/>
    </row>
    <row r="82" customFormat="1" ht="15.75" customHeight="1" spans="1:8">
      <c r="A82" s="5"/>
      <c r="B82" s="5"/>
      <c r="D82" s="5"/>
      <c r="E82" s="5"/>
      <c r="F82" s="86"/>
      <c r="H82" s="5"/>
    </row>
    <row r="83" customFormat="1" ht="15.75" customHeight="1" spans="1:8">
      <c r="A83" s="5"/>
      <c r="B83" s="5"/>
      <c r="D83" s="5"/>
      <c r="E83" s="5"/>
      <c r="F83" s="86"/>
      <c r="H83" s="5"/>
    </row>
    <row r="84" customFormat="1" ht="15.75" customHeight="1" spans="1:8">
      <c r="A84" s="5"/>
      <c r="B84" s="5"/>
      <c r="D84" s="5"/>
      <c r="E84" s="5"/>
      <c r="F84" s="86"/>
      <c r="H84" s="5"/>
    </row>
    <row r="85" customFormat="1" ht="15.75" customHeight="1" spans="1:8">
      <c r="A85" s="5"/>
      <c r="B85" s="5"/>
      <c r="D85" s="5"/>
      <c r="E85" s="5"/>
      <c r="F85" s="86"/>
      <c r="H85" s="5"/>
    </row>
    <row r="86" customFormat="1" ht="15.75" customHeight="1" spans="1:8">
      <c r="A86" s="5"/>
      <c r="B86" s="5"/>
      <c r="D86" s="5"/>
      <c r="E86" s="5"/>
      <c r="F86" s="86"/>
      <c r="H86" s="5"/>
    </row>
    <row r="87" customFormat="1" ht="15.75" customHeight="1" spans="1:8">
      <c r="A87" s="5"/>
      <c r="B87" s="5"/>
      <c r="D87" s="5"/>
      <c r="E87" s="5"/>
      <c r="F87" s="86"/>
      <c r="H87" s="5"/>
    </row>
    <row r="88" customFormat="1" ht="15.75" customHeight="1" spans="1:8">
      <c r="A88" s="5"/>
      <c r="B88" s="5"/>
      <c r="D88" s="5"/>
      <c r="E88" s="5"/>
      <c r="F88" s="86"/>
      <c r="H88" s="5"/>
    </row>
    <row r="89" customFormat="1" ht="15.75" customHeight="1" spans="1:8">
      <c r="A89" s="5"/>
      <c r="B89" s="5"/>
      <c r="D89" s="5"/>
      <c r="E89" s="5"/>
      <c r="F89" s="86"/>
      <c r="H89" s="5"/>
    </row>
    <row r="90" customFormat="1" ht="15.75" customHeight="1" spans="1:8">
      <c r="A90" s="5"/>
      <c r="B90" s="5"/>
      <c r="D90" s="5"/>
      <c r="E90" s="5"/>
      <c r="F90" s="86"/>
      <c r="H90" s="5"/>
    </row>
    <row r="91" customFormat="1" ht="15.75" customHeight="1" spans="1:8">
      <c r="A91" s="5"/>
      <c r="B91" s="5"/>
      <c r="D91" s="5"/>
      <c r="E91" s="5"/>
      <c r="F91" s="86"/>
      <c r="H91" s="5"/>
    </row>
    <row r="92" customFormat="1" ht="15.75" customHeight="1" spans="1:8">
      <c r="A92" s="5"/>
      <c r="B92" s="5"/>
      <c r="D92" s="5"/>
      <c r="E92" s="5"/>
      <c r="F92" s="86"/>
      <c r="H92" s="5"/>
    </row>
    <row r="93" customFormat="1" ht="15.75" customHeight="1" spans="1:8">
      <c r="A93" s="5"/>
      <c r="B93" s="5"/>
      <c r="D93" s="5"/>
      <c r="E93" s="5"/>
      <c r="F93" s="86"/>
      <c r="H93" s="5"/>
    </row>
    <row r="94" customFormat="1" ht="15.75" customHeight="1" spans="1:8">
      <c r="A94" s="5"/>
      <c r="B94" s="5"/>
      <c r="D94" s="5"/>
      <c r="E94" s="5"/>
      <c r="F94" s="86"/>
      <c r="H94" s="5"/>
    </row>
    <row r="95" customFormat="1" ht="15.75" customHeight="1" spans="1:8">
      <c r="A95" s="5"/>
      <c r="B95" s="5"/>
      <c r="D95" s="5"/>
      <c r="E95" s="5"/>
      <c r="F95" s="86"/>
      <c r="H95" s="5"/>
    </row>
    <row r="96" customFormat="1" ht="15.75" customHeight="1" spans="1:8">
      <c r="A96" s="5"/>
      <c r="B96" s="5"/>
      <c r="D96" s="5"/>
      <c r="E96" s="5"/>
      <c r="F96" s="86"/>
      <c r="H96" s="5"/>
    </row>
    <row r="97" customFormat="1" ht="15.75" customHeight="1" spans="1:8">
      <c r="A97" s="5"/>
      <c r="B97" s="5"/>
      <c r="D97" s="5"/>
      <c r="E97" s="5"/>
      <c r="F97" s="86"/>
      <c r="H97" s="5"/>
    </row>
    <row r="98" customFormat="1" ht="15.75" customHeight="1" spans="1:8">
      <c r="A98" s="5"/>
      <c r="B98" s="5"/>
      <c r="D98" s="5"/>
      <c r="E98" s="5"/>
      <c r="F98" s="86"/>
      <c r="H98" s="5"/>
    </row>
    <row r="99" customFormat="1" ht="15.75" customHeight="1" spans="1:8">
      <c r="A99" s="5"/>
      <c r="B99" s="5"/>
      <c r="D99" s="5"/>
      <c r="E99" s="5"/>
      <c r="F99" s="86"/>
      <c r="H99" s="5"/>
    </row>
    <row r="100" customFormat="1" ht="15.75" customHeight="1" spans="1:8">
      <c r="A100" s="5"/>
      <c r="B100" s="5"/>
      <c r="D100" s="5"/>
      <c r="E100" s="5"/>
      <c r="F100" s="86"/>
      <c r="H100" s="5"/>
    </row>
    <row r="101" customFormat="1" ht="15.75" customHeight="1" spans="1:8">
      <c r="A101" s="5"/>
      <c r="B101" s="5"/>
      <c r="D101" s="5"/>
      <c r="E101" s="5"/>
      <c r="F101" s="86"/>
      <c r="H101" s="5"/>
    </row>
    <row r="102" customFormat="1" ht="15.75" customHeight="1" spans="1:8">
      <c r="A102" s="5"/>
      <c r="B102" s="5"/>
      <c r="D102" s="5"/>
      <c r="E102" s="5"/>
      <c r="F102" s="86"/>
      <c r="H102" s="5"/>
    </row>
    <row r="103" customFormat="1" ht="15.75" customHeight="1" spans="1:8">
      <c r="A103" s="5"/>
      <c r="B103" s="5"/>
      <c r="D103" s="5"/>
      <c r="E103" s="5"/>
      <c r="F103" s="86"/>
      <c r="H103" s="5"/>
    </row>
    <row r="104" customFormat="1" ht="15.75" customHeight="1" spans="1:8">
      <c r="A104" s="5"/>
      <c r="B104" s="5"/>
      <c r="D104" s="5"/>
      <c r="E104" s="5"/>
      <c r="F104" s="86"/>
      <c r="H104" s="5"/>
    </row>
    <row r="105" customFormat="1" ht="15.75" customHeight="1" spans="1:8">
      <c r="A105" s="5"/>
      <c r="B105" s="5"/>
      <c r="D105" s="5"/>
      <c r="E105" s="5"/>
      <c r="F105" s="86"/>
      <c r="H105" s="5"/>
    </row>
    <row r="106" customFormat="1" ht="15.75" customHeight="1" spans="1:8">
      <c r="A106" s="5"/>
      <c r="B106" s="5"/>
      <c r="D106" s="5"/>
      <c r="E106" s="5"/>
      <c r="F106" s="86"/>
      <c r="H106" s="5"/>
    </row>
    <row r="107" customFormat="1" ht="15.75" customHeight="1" spans="1:8">
      <c r="A107" s="5"/>
      <c r="B107" s="5"/>
      <c r="D107" s="5"/>
      <c r="E107" s="5"/>
      <c r="F107" s="86"/>
      <c r="H107" s="5"/>
    </row>
    <row r="108" customFormat="1" ht="15.75" customHeight="1" spans="1:8">
      <c r="A108" s="5"/>
      <c r="B108" s="5"/>
      <c r="D108" s="5"/>
      <c r="E108" s="5"/>
      <c r="F108" s="86"/>
      <c r="H108" s="5"/>
    </row>
    <row r="109" customFormat="1" ht="15.75" customHeight="1" spans="1:8">
      <c r="A109" s="5"/>
      <c r="B109" s="5"/>
      <c r="D109" s="5"/>
      <c r="E109" s="5"/>
      <c r="F109" s="86"/>
      <c r="H109" s="5"/>
    </row>
    <row r="110" customFormat="1" ht="15.75" customHeight="1" spans="1:8">
      <c r="A110" s="5"/>
      <c r="B110" s="5"/>
      <c r="D110" s="5"/>
      <c r="E110" s="5"/>
      <c r="F110" s="86"/>
      <c r="H110" s="5"/>
    </row>
    <row r="111" customFormat="1" ht="15.75" customHeight="1" spans="1:8">
      <c r="A111" s="5"/>
      <c r="B111" s="5"/>
      <c r="D111" s="5"/>
      <c r="E111" s="5"/>
      <c r="F111" s="86"/>
      <c r="H111" s="5"/>
    </row>
    <row r="112" customFormat="1" ht="15.75" customHeight="1" spans="1:8">
      <c r="A112" s="5"/>
      <c r="B112" s="5"/>
      <c r="D112" s="5"/>
      <c r="E112" s="5"/>
      <c r="F112" s="86"/>
      <c r="H112" s="5"/>
    </row>
    <row r="113" customFormat="1" ht="15.75" customHeight="1" spans="1:8">
      <c r="A113" s="5"/>
      <c r="B113" s="5"/>
      <c r="D113" s="5"/>
      <c r="E113" s="5"/>
      <c r="F113" s="86"/>
      <c r="H113" s="5"/>
    </row>
    <row r="114" customFormat="1" ht="15.75" customHeight="1" spans="1:8">
      <c r="A114" s="5"/>
      <c r="B114" s="5"/>
      <c r="D114" s="5"/>
      <c r="E114" s="5"/>
      <c r="F114" s="86"/>
      <c r="H114" s="5"/>
    </row>
    <row r="115" customFormat="1" ht="15.75" customHeight="1" spans="1:8">
      <c r="A115" s="5"/>
      <c r="B115" s="5"/>
      <c r="D115" s="5"/>
      <c r="E115" s="5"/>
      <c r="F115" s="86"/>
      <c r="H115" s="5"/>
    </row>
    <row r="116" customFormat="1" ht="15.75" customHeight="1" spans="1:8">
      <c r="A116" s="5"/>
      <c r="B116" s="5"/>
      <c r="D116" s="5"/>
      <c r="E116" s="5"/>
      <c r="F116" s="86"/>
      <c r="H116" s="5"/>
    </row>
    <row r="117" customFormat="1" ht="15.75" customHeight="1" spans="1:8">
      <c r="A117" s="5"/>
      <c r="B117" s="5"/>
      <c r="D117" s="5"/>
      <c r="E117" s="5"/>
      <c r="F117" s="86"/>
      <c r="H117" s="5"/>
    </row>
    <row r="118" customFormat="1" ht="15.75" customHeight="1" spans="1:8">
      <c r="A118" s="5"/>
      <c r="B118" s="5"/>
      <c r="D118" s="5"/>
      <c r="E118" s="5"/>
      <c r="F118" s="86"/>
      <c r="H118" s="5"/>
    </row>
    <row r="119" customFormat="1" ht="15.75" customHeight="1" spans="1:8">
      <c r="A119" s="5"/>
      <c r="B119" s="5"/>
      <c r="D119" s="5"/>
      <c r="E119" s="5"/>
      <c r="F119" s="86"/>
      <c r="H119" s="5"/>
    </row>
    <row r="120" customFormat="1" ht="15.75" customHeight="1" spans="1:8">
      <c r="A120" s="5"/>
      <c r="B120" s="5"/>
      <c r="D120" s="5"/>
      <c r="E120" s="5"/>
      <c r="F120" s="86"/>
      <c r="H120" s="5"/>
    </row>
    <row r="121" customFormat="1" ht="15.75" customHeight="1" spans="1:8">
      <c r="A121" s="5"/>
      <c r="B121" s="5"/>
      <c r="D121" s="5"/>
      <c r="E121" s="5"/>
      <c r="F121" s="86"/>
      <c r="H121" s="5"/>
    </row>
    <row r="122" customFormat="1" ht="15.75" customHeight="1" spans="1:8">
      <c r="A122" s="5"/>
      <c r="B122" s="5"/>
      <c r="D122" s="5"/>
      <c r="E122" s="5"/>
      <c r="F122" s="86"/>
      <c r="H122" s="5"/>
    </row>
    <row r="123" customFormat="1" ht="15.75" customHeight="1" spans="1:8">
      <c r="A123" s="5"/>
      <c r="B123" s="5"/>
      <c r="D123" s="5"/>
      <c r="E123" s="5"/>
      <c r="F123" s="86"/>
      <c r="H123" s="5"/>
    </row>
    <row r="124" customFormat="1" ht="15.75" customHeight="1" spans="1:8">
      <c r="A124" s="5"/>
      <c r="B124" s="5"/>
      <c r="D124" s="5"/>
      <c r="E124" s="5"/>
      <c r="F124" s="86"/>
      <c r="H124" s="5"/>
    </row>
    <row r="125" customFormat="1" ht="15.75" customHeight="1" spans="1:8">
      <c r="A125" s="5"/>
      <c r="B125" s="5"/>
      <c r="D125" s="5"/>
      <c r="E125" s="5"/>
      <c r="F125" s="86"/>
      <c r="H125" s="5"/>
    </row>
    <row r="126" customFormat="1" ht="15.75" customHeight="1" spans="1:8">
      <c r="A126" s="5"/>
      <c r="B126" s="5"/>
      <c r="D126" s="5"/>
      <c r="E126" s="5"/>
      <c r="F126" s="86"/>
      <c r="H126" s="5"/>
    </row>
    <row r="127" customFormat="1" ht="15.75" customHeight="1" spans="1:8">
      <c r="A127" s="5"/>
      <c r="B127" s="5"/>
      <c r="D127" s="5"/>
      <c r="E127" s="5"/>
      <c r="F127" s="86"/>
      <c r="H127" s="5"/>
    </row>
    <row r="128" customFormat="1" ht="15.75" customHeight="1" spans="1:8">
      <c r="A128" s="5"/>
      <c r="B128" s="5"/>
      <c r="D128" s="5"/>
      <c r="E128" s="5"/>
      <c r="F128" s="86"/>
      <c r="H128" s="5"/>
    </row>
    <row r="129" customFormat="1" ht="15.75" customHeight="1" spans="1:8">
      <c r="A129" s="5"/>
      <c r="B129" s="5"/>
      <c r="D129" s="5"/>
      <c r="E129" s="5"/>
      <c r="F129" s="86"/>
      <c r="H129" s="5"/>
    </row>
    <row r="130" customFormat="1" ht="15.75" customHeight="1" spans="1:8">
      <c r="A130" s="5"/>
      <c r="B130" s="5"/>
      <c r="D130" s="5"/>
      <c r="E130" s="5"/>
      <c r="F130" s="86"/>
      <c r="H130" s="5"/>
    </row>
    <row r="131" customFormat="1" ht="15.75" customHeight="1" spans="1:8">
      <c r="A131" s="5"/>
      <c r="B131" s="5"/>
      <c r="D131" s="5"/>
      <c r="E131" s="5"/>
      <c r="F131" s="86"/>
      <c r="H131" s="5"/>
    </row>
    <row r="132" customFormat="1" ht="15.75" customHeight="1" spans="1:8">
      <c r="A132" s="5"/>
      <c r="B132" s="5"/>
      <c r="D132" s="5"/>
      <c r="E132" s="5"/>
      <c r="F132" s="86"/>
      <c r="H132" s="5"/>
    </row>
    <row r="133" customFormat="1" ht="15.75" customHeight="1" spans="1:8">
      <c r="A133" s="5"/>
      <c r="B133" s="5"/>
      <c r="D133" s="5"/>
      <c r="E133" s="5"/>
      <c r="F133" s="86"/>
      <c r="H133" s="5"/>
    </row>
    <row r="134" customFormat="1" ht="15.75" customHeight="1" spans="1:8">
      <c r="A134" s="5"/>
      <c r="B134" s="5"/>
      <c r="D134" s="5"/>
      <c r="E134" s="5"/>
      <c r="F134" s="86"/>
      <c r="H134" s="5"/>
    </row>
    <row r="135" customFormat="1" ht="15.75" customHeight="1" spans="1:8">
      <c r="A135" s="5"/>
      <c r="B135" s="5"/>
      <c r="D135" s="5"/>
      <c r="E135" s="5"/>
      <c r="F135" s="86"/>
      <c r="H135" s="5"/>
    </row>
    <row r="136" customFormat="1" ht="15.75" customHeight="1" spans="1:8">
      <c r="A136" s="5"/>
      <c r="B136" s="5"/>
      <c r="D136" s="5"/>
      <c r="E136" s="5"/>
      <c r="F136" s="86"/>
      <c r="H136" s="5"/>
    </row>
    <row r="137" customFormat="1" ht="15.75" customHeight="1" spans="1:8">
      <c r="A137" s="5"/>
      <c r="B137" s="5"/>
      <c r="D137" s="5"/>
      <c r="E137" s="5"/>
      <c r="F137" s="86"/>
      <c r="H137" s="5"/>
    </row>
    <row r="138" customFormat="1" ht="15.75" customHeight="1" spans="1:8">
      <c r="A138" s="5"/>
      <c r="B138" s="5"/>
      <c r="D138" s="5"/>
      <c r="E138" s="5"/>
      <c r="F138" s="86"/>
      <c r="H138" s="5"/>
    </row>
    <row r="139" customFormat="1" ht="15.75" customHeight="1" spans="1:8">
      <c r="A139" s="5"/>
      <c r="B139" s="5"/>
      <c r="D139" s="5"/>
      <c r="E139" s="5"/>
      <c r="F139" s="86"/>
      <c r="H139" s="5"/>
    </row>
    <row r="140" customFormat="1" ht="15.75" customHeight="1" spans="1:8">
      <c r="A140" s="5"/>
      <c r="B140" s="5"/>
      <c r="D140" s="5"/>
      <c r="E140" s="5"/>
      <c r="F140" s="86"/>
      <c r="H140" s="5"/>
    </row>
    <row r="141" customFormat="1" ht="15.75" customHeight="1" spans="1:8">
      <c r="A141" s="5"/>
      <c r="B141" s="5"/>
      <c r="D141" s="5"/>
      <c r="E141" s="5"/>
      <c r="F141" s="86"/>
      <c r="H141" s="5"/>
    </row>
    <row r="142" customFormat="1" ht="15.75" customHeight="1" spans="1:8">
      <c r="A142" s="5"/>
      <c r="B142" s="5"/>
      <c r="D142" s="5"/>
      <c r="E142" s="5"/>
      <c r="F142" s="86"/>
      <c r="H142" s="5"/>
    </row>
    <row r="143" customFormat="1" ht="15.75" customHeight="1" spans="1:8">
      <c r="A143" s="5"/>
      <c r="B143" s="5"/>
      <c r="D143" s="5"/>
      <c r="E143" s="5"/>
      <c r="F143" s="86"/>
      <c r="H143" s="5"/>
    </row>
    <row r="144" customFormat="1" ht="15.75" customHeight="1" spans="1:8">
      <c r="A144" s="5"/>
      <c r="B144" s="5"/>
      <c r="D144" s="5"/>
      <c r="E144" s="5"/>
      <c r="F144" s="86"/>
      <c r="H144" s="5"/>
    </row>
    <row r="145" customFormat="1" ht="15.75" customHeight="1" spans="1:8">
      <c r="A145" s="5"/>
      <c r="B145" s="5"/>
      <c r="D145" s="5"/>
      <c r="E145" s="5"/>
      <c r="F145" s="86"/>
      <c r="H145" s="5"/>
    </row>
    <row r="146" customFormat="1" ht="15.75" customHeight="1" spans="1:8">
      <c r="A146" s="5"/>
      <c r="B146" s="5"/>
      <c r="D146" s="5"/>
      <c r="E146" s="5"/>
      <c r="F146" s="86"/>
      <c r="H146" s="5"/>
    </row>
    <row r="147" customFormat="1" ht="15.75" customHeight="1" spans="1:8">
      <c r="A147" s="5"/>
      <c r="B147" s="5"/>
      <c r="D147" s="5"/>
      <c r="E147" s="5"/>
      <c r="F147" s="86"/>
      <c r="H147" s="5"/>
    </row>
    <row r="148" customFormat="1" ht="15.75" customHeight="1" spans="1:8">
      <c r="A148" s="5"/>
      <c r="B148" s="5"/>
      <c r="D148" s="5"/>
      <c r="E148" s="5"/>
      <c r="F148" s="86"/>
      <c r="H148" s="5"/>
    </row>
    <row r="149" customFormat="1" ht="15.75" customHeight="1" spans="1:8">
      <c r="A149" s="5"/>
      <c r="B149" s="5"/>
      <c r="D149" s="5"/>
      <c r="E149" s="5"/>
      <c r="F149" s="86"/>
      <c r="H149" s="5"/>
    </row>
    <row r="150" customFormat="1" ht="15.75" customHeight="1" spans="1:8">
      <c r="A150" s="5"/>
      <c r="B150" s="5"/>
      <c r="D150" s="5"/>
      <c r="E150" s="5"/>
      <c r="F150" s="86"/>
      <c r="H150" s="5"/>
    </row>
    <row r="151" customFormat="1" ht="15.75" customHeight="1" spans="1:8">
      <c r="A151" s="5"/>
      <c r="B151" s="5"/>
      <c r="D151" s="5"/>
      <c r="E151" s="5"/>
      <c r="F151" s="86"/>
      <c r="H151" s="5"/>
    </row>
    <row r="152" customFormat="1" ht="15.75" customHeight="1" spans="1:8">
      <c r="A152" s="5"/>
      <c r="B152" s="5"/>
      <c r="D152" s="5"/>
      <c r="E152" s="5"/>
      <c r="F152" s="86"/>
      <c r="H152" s="5"/>
    </row>
    <row r="153" customFormat="1" ht="15.75" customHeight="1" spans="1:8">
      <c r="A153" s="5"/>
      <c r="B153" s="5"/>
      <c r="D153" s="5"/>
      <c r="E153" s="5"/>
      <c r="F153" s="86"/>
      <c r="H153" s="5"/>
    </row>
    <row r="154" customFormat="1" ht="15.75" customHeight="1" spans="1:8">
      <c r="A154" s="5"/>
      <c r="B154" s="5"/>
      <c r="D154" s="5"/>
      <c r="E154" s="5"/>
      <c r="F154" s="86"/>
      <c r="H154" s="5"/>
    </row>
    <row r="155" customFormat="1" ht="15.75" customHeight="1" spans="1:8">
      <c r="A155" s="5"/>
      <c r="B155" s="5"/>
      <c r="D155" s="5"/>
      <c r="E155" s="5"/>
      <c r="F155" s="86"/>
      <c r="H155" s="5"/>
    </row>
    <row r="156" customFormat="1" ht="15.75" customHeight="1" spans="1:8">
      <c r="A156" s="5"/>
      <c r="B156" s="5"/>
      <c r="D156" s="5"/>
      <c r="E156" s="5"/>
      <c r="F156" s="86"/>
      <c r="H156" s="5"/>
    </row>
    <row r="157" customFormat="1" ht="15.75" customHeight="1" spans="1:8">
      <c r="A157" s="5"/>
      <c r="B157" s="5"/>
      <c r="D157" s="5"/>
      <c r="E157" s="5"/>
      <c r="F157" s="86"/>
      <c r="H157" s="5"/>
    </row>
    <row r="158" customFormat="1" ht="15.75" customHeight="1" spans="1:8">
      <c r="A158" s="5"/>
      <c r="B158" s="5"/>
      <c r="D158" s="5"/>
      <c r="E158" s="5"/>
      <c r="F158" s="86"/>
      <c r="H158" s="5"/>
    </row>
    <row r="159" customFormat="1" ht="15.75" customHeight="1" spans="1:8">
      <c r="A159" s="5"/>
      <c r="B159" s="5"/>
      <c r="D159" s="5"/>
      <c r="E159" s="5"/>
      <c r="F159" s="86"/>
      <c r="H159" s="5"/>
    </row>
    <row r="160" customFormat="1" ht="15.75" customHeight="1" spans="1:8">
      <c r="A160" s="5"/>
      <c r="B160" s="5"/>
      <c r="D160" s="5"/>
      <c r="E160" s="5"/>
      <c r="F160" s="86"/>
      <c r="H160" s="5"/>
    </row>
    <row r="161" customFormat="1" ht="15.75" customHeight="1" spans="1:8">
      <c r="A161" s="5"/>
      <c r="B161" s="5"/>
      <c r="D161" s="5"/>
      <c r="E161" s="5"/>
      <c r="F161" s="86"/>
      <c r="H161" s="5"/>
    </row>
    <row r="162" customFormat="1" ht="15.75" customHeight="1" spans="1:8">
      <c r="A162" s="5"/>
      <c r="B162" s="5"/>
      <c r="D162" s="5"/>
      <c r="E162" s="5"/>
      <c r="F162" s="86"/>
      <c r="H162" s="5"/>
    </row>
    <row r="163" customFormat="1" ht="15.75" customHeight="1" spans="1:8">
      <c r="A163" s="5"/>
      <c r="B163" s="5"/>
      <c r="D163" s="5"/>
      <c r="E163" s="5"/>
      <c r="F163" s="86"/>
      <c r="H163" s="5"/>
    </row>
    <row r="164" customFormat="1" ht="15.75" customHeight="1" spans="1:8">
      <c r="A164" s="5"/>
      <c r="B164" s="5"/>
      <c r="D164" s="5"/>
      <c r="E164" s="5"/>
      <c r="F164" s="86"/>
      <c r="H164" s="5"/>
    </row>
    <row r="165" customFormat="1" ht="15.75" customHeight="1" spans="1:8">
      <c r="A165" s="5"/>
      <c r="B165" s="5"/>
      <c r="D165" s="5"/>
      <c r="E165" s="5"/>
      <c r="F165" s="86"/>
      <c r="H165" s="5"/>
    </row>
    <row r="166" customFormat="1" ht="15.75" customHeight="1" spans="1:8">
      <c r="A166" s="5"/>
      <c r="B166" s="5"/>
      <c r="D166" s="5"/>
      <c r="E166" s="5"/>
      <c r="F166" s="86"/>
      <c r="H166" s="5"/>
    </row>
    <row r="167" customFormat="1" ht="15.75" customHeight="1" spans="1:8">
      <c r="A167" s="5"/>
      <c r="B167" s="5"/>
      <c r="D167" s="5"/>
      <c r="E167" s="5"/>
      <c r="F167" s="86"/>
      <c r="H167" s="5"/>
    </row>
    <row r="168" customFormat="1" ht="15.75" customHeight="1" spans="1:8">
      <c r="A168" s="5"/>
      <c r="B168" s="5"/>
      <c r="D168" s="5"/>
      <c r="E168" s="5"/>
      <c r="F168" s="86"/>
      <c r="H168" s="5"/>
    </row>
    <row r="169" customFormat="1" ht="15.75" customHeight="1" spans="1:8">
      <c r="A169" s="5"/>
      <c r="B169" s="5"/>
      <c r="D169" s="5"/>
      <c r="E169" s="5"/>
      <c r="F169" s="86"/>
      <c r="H169" s="5"/>
    </row>
    <row r="170" customFormat="1" ht="15.75" customHeight="1" spans="1:8">
      <c r="A170" s="5"/>
      <c r="B170" s="5"/>
      <c r="D170" s="5"/>
      <c r="E170" s="5"/>
      <c r="F170" s="86"/>
      <c r="H170" s="5"/>
    </row>
    <row r="171" customFormat="1" ht="15.75" customHeight="1" spans="1:8">
      <c r="A171" s="5"/>
      <c r="B171" s="5"/>
      <c r="D171" s="5"/>
      <c r="E171" s="5"/>
      <c r="F171" s="86"/>
      <c r="H171" s="5"/>
    </row>
    <row r="172" customFormat="1" ht="15.75" customHeight="1" spans="1:8">
      <c r="A172" s="5"/>
      <c r="B172" s="5"/>
      <c r="D172" s="5"/>
      <c r="E172" s="5"/>
      <c r="F172" s="86"/>
      <c r="H172" s="5"/>
    </row>
    <row r="173" customFormat="1" ht="15.75" customHeight="1" spans="1:8">
      <c r="A173" s="5"/>
      <c r="B173" s="5"/>
      <c r="D173" s="5"/>
      <c r="E173" s="5"/>
      <c r="F173" s="86"/>
      <c r="H173" s="5"/>
    </row>
    <row r="174" customFormat="1" ht="15.75" customHeight="1" spans="1:8">
      <c r="A174" s="5"/>
      <c r="B174" s="5"/>
      <c r="D174" s="5"/>
      <c r="E174" s="5"/>
      <c r="F174" s="86"/>
      <c r="H174" s="5"/>
    </row>
    <row r="175" customFormat="1" ht="15.75" customHeight="1" spans="1:8">
      <c r="A175" s="5"/>
      <c r="B175" s="5"/>
      <c r="D175" s="5"/>
      <c r="E175" s="5"/>
      <c r="F175" s="86"/>
      <c r="H175" s="5"/>
    </row>
    <row r="176" customFormat="1" ht="15.75" customHeight="1" spans="1:8">
      <c r="A176" s="5"/>
      <c r="B176" s="5"/>
      <c r="D176" s="5"/>
      <c r="E176" s="5"/>
      <c r="F176" s="86"/>
      <c r="H176" s="5"/>
    </row>
    <row r="177" customFormat="1" ht="15.75" customHeight="1" spans="1:8">
      <c r="A177" s="5"/>
      <c r="B177" s="5"/>
      <c r="D177" s="5"/>
      <c r="E177" s="5"/>
      <c r="F177" s="86"/>
      <c r="H177" s="5"/>
    </row>
    <row r="178" customFormat="1" ht="15.75" customHeight="1" spans="1:8">
      <c r="A178" s="5"/>
      <c r="B178" s="5"/>
      <c r="D178" s="5"/>
      <c r="E178" s="5"/>
      <c r="F178" s="86"/>
      <c r="H178" s="5"/>
    </row>
    <row r="179" customFormat="1" ht="15.75" customHeight="1" spans="1:8">
      <c r="A179" s="5"/>
      <c r="B179" s="5"/>
      <c r="D179" s="5"/>
      <c r="E179" s="5"/>
      <c r="F179" s="86"/>
      <c r="H179" s="5"/>
    </row>
    <row r="180" customFormat="1" ht="15.75" customHeight="1" spans="1:8">
      <c r="A180" s="5"/>
      <c r="B180" s="5"/>
      <c r="D180" s="5"/>
      <c r="E180" s="5"/>
      <c r="F180" s="86"/>
      <c r="H180" s="5"/>
    </row>
    <row r="181" customFormat="1" ht="15.75" customHeight="1" spans="1:8">
      <c r="A181" s="5"/>
      <c r="B181" s="5"/>
      <c r="D181" s="5"/>
      <c r="E181" s="5"/>
      <c r="F181" s="86"/>
      <c r="H181" s="5"/>
    </row>
    <row r="182" customFormat="1" ht="15.75" customHeight="1" spans="1:8">
      <c r="A182" s="5"/>
      <c r="B182" s="5"/>
      <c r="D182" s="5"/>
      <c r="E182" s="5"/>
      <c r="F182" s="86"/>
      <c r="H182" s="5"/>
    </row>
    <row r="183" customFormat="1" ht="15.75" customHeight="1" spans="1:8">
      <c r="A183" s="5"/>
      <c r="B183" s="5"/>
      <c r="D183" s="5"/>
      <c r="E183" s="5"/>
      <c r="F183" s="86"/>
      <c r="H183" s="5"/>
    </row>
    <row r="184" customFormat="1" ht="15.75" customHeight="1" spans="1:8">
      <c r="A184" s="5"/>
      <c r="B184" s="5"/>
      <c r="D184" s="5"/>
      <c r="E184" s="5"/>
      <c r="F184" s="86"/>
      <c r="H184" s="5"/>
    </row>
    <row r="185" customFormat="1" ht="15.75" customHeight="1" spans="1:8">
      <c r="A185" s="5"/>
      <c r="B185" s="5"/>
      <c r="D185" s="5"/>
      <c r="E185" s="5"/>
      <c r="F185" s="86"/>
      <c r="H185" s="5"/>
    </row>
    <row r="186" customFormat="1" ht="15.75" customHeight="1" spans="1:8">
      <c r="A186" s="5"/>
      <c r="B186" s="5"/>
      <c r="D186" s="5"/>
      <c r="E186" s="5"/>
      <c r="F186" s="86"/>
      <c r="H186" s="5"/>
    </row>
    <row r="187" customFormat="1" ht="15.75" customHeight="1" spans="1:8">
      <c r="A187" s="5"/>
      <c r="B187" s="5"/>
      <c r="D187" s="5"/>
      <c r="E187" s="5"/>
      <c r="F187" s="86"/>
      <c r="H187" s="5"/>
    </row>
    <row r="188" customFormat="1" ht="15.75" customHeight="1" spans="1:8">
      <c r="A188" s="5"/>
      <c r="B188" s="5"/>
      <c r="D188" s="5"/>
      <c r="E188" s="5"/>
      <c r="F188" s="86"/>
      <c r="H188" s="5"/>
    </row>
    <row r="189" customFormat="1" ht="15.75" customHeight="1" spans="1:8">
      <c r="A189" s="5"/>
      <c r="B189" s="5"/>
      <c r="D189" s="5"/>
      <c r="E189" s="5"/>
      <c r="F189" s="86"/>
      <c r="H189" s="5"/>
    </row>
    <row r="190" customFormat="1" ht="15.75" customHeight="1" spans="1:8">
      <c r="A190" s="5"/>
      <c r="B190" s="5"/>
      <c r="D190" s="5"/>
      <c r="E190" s="5"/>
      <c r="F190" s="86"/>
      <c r="H190" s="5"/>
    </row>
    <row r="191" customFormat="1" ht="15.75" customHeight="1" spans="1:8">
      <c r="A191" s="5"/>
      <c r="B191" s="5"/>
      <c r="D191" s="5"/>
      <c r="E191" s="5"/>
      <c r="F191" s="86"/>
      <c r="H191" s="5"/>
    </row>
    <row r="192" customFormat="1" ht="15.75" customHeight="1" spans="1:8">
      <c r="A192" s="5"/>
      <c r="B192" s="5"/>
      <c r="D192" s="5"/>
      <c r="E192" s="5"/>
      <c r="F192" s="86"/>
      <c r="H192" s="5"/>
    </row>
    <row r="193" customFormat="1" ht="15.75" customHeight="1" spans="1:8">
      <c r="A193" s="5"/>
      <c r="B193" s="5"/>
      <c r="D193" s="5"/>
      <c r="E193" s="5"/>
      <c r="F193" s="86"/>
      <c r="H193" s="5"/>
    </row>
    <row r="194" customFormat="1" ht="15.75" customHeight="1" spans="1:8">
      <c r="A194" s="5"/>
      <c r="B194" s="5"/>
      <c r="D194" s="5"/>
      <c r="E194" s="5"/>
      <c r="F194" s="86"/>
      <c r="H194" s="5"/>
    </row>
    <row r="195" customFormat="1" ht="15.75" customHeight="1" spans="1:8">
      <c r="A195" s="5"/>
      <c r="B195" s="5"/>
      <c r="D195" s="5"/>
      <c r="E195" s="5"/>
      <c r="F195" s="86"/>
      <c r="H195" s="5"/>
    </row>
    <row r="196" customFormat="1" ht="15.75" customHeight="1" spans="1:8">
      <c r="A196" s="5"/>
      <c r="B196" s="5"/>
      <c r="D196" s="5"/>
      <c r="E196" s="5"/>
      <c r="F196" s="86"/>
      <c r="H196" s="5"/>
    </row>
    <row r="197" customFormat="1" ht="15.75" customHeight="1" spans="1:8">
      <c r="A197" s="5"/>
      <c r="B197" s="5"/>
      <c r="D197" s="5"/>
      <c r="E197" s="5"/>
      <c r="F197" s="86"/>
      <c r="H197" s="5"/>
    </row>
    <row r="198" customFormat="1" ht="15.75" customHeight="1" spans="1:8">
      <c r="A198" s="5"/>
      <c r="B198" s="5"/>
      <c r="D198" s="5"/>
      <c r="E198" s="5"/>
      <c r="F198" s="86"/>
      <c r="H198" s="5"/>
    </row>
    <row r="199" customFormat="1" ht="15.75" customHeight="1" spans="1:8">
      <c r="A199" s="5"/>
      <c r="B199" s="5"/>
      <c r="D199" s="5"/>
      <c r="E199" s="5"/>
      <c r="F199" s="86"/>
      <c r="H199" s="5"/>
    </row>
    <row r="200" customFormat="1" ht="15.75" customHeight="1" spans="1:8">
      <c r="A200" s="5"/>
      <c r="B200" s="5"/>
      <c r="D200" s="5"/>
      <c r="E200" s="5"/>
      <c r="F200" s="86"/>
      <c r="H200" s="5"/>
    </row>
    <row r="201" customFormat="1" ht="15.75" customHeight="1" spans="1:8">
      <c r="A201" s="5"/>
      <c r="B201" s="5"/>
      <c r="D201" s="5"/>
      <c r="E201" s="5"/>
      <c r="F201" s="86"/>
      <c r="H201" s="5"/>
    </row>
    <row r="202" customFormat="1" ht="15.75" customHeight="1" spans="1:8">
      <c r="A202" s="5"/>
      <c r="B202" s="5"/>
      <c r="D202" s="5"/>
      <c r="E202" s="5"/>
      <c r="F202" s="86"/>
      <c r="H202" s="5"/>
    </row>
    <row r="203" customFormat="1" ht="15.75" customHeight="1" spans="1:8">
      <c r="A203" s="5"/>
      <c r="B203" s="5"/>
      <c r="D203" s="5"/>
      <c r="E203" s="5"/>
      <c r="F203" s="86"/>
      <c r="H203" s="5"/>
    </row>
    <row r="204" customFormat="1" ht="15.75" customHeight="1" spans="1:8">
      <c r="A204" s="5"/>
      <c r="B204" s="5"/>
      <c r="D204" s="5"/>
      <c r="E204" s="5"/>
      <c r="F204" s="86"/>
      <c r="H204" s="5"/>
    </row>
    <row r="205" customFormat="1" ht="15.75" customHeight="1" spans="1:8">
      <c r="A205" s="5"/>
      <c r="B205" s="5"/>
      <c r="D205" s="5"/>
      <c r="E205" s="5"/>
      <c r="F205" s="86"/>
      <c r="H205" s="5"/>
    </row>
    <row r="206" customFormat="1" ht="15.75" customHeight="1" spans="1:8">
      <c r="A206" s="5"/>
      <c r="B206" s="5"/>
      <c r="D206" s="5"/>
      <c r="E206" s="5"/>
      <c r="F206" s="86"/>
      <c r="H206" s="5"/>
    </row>
    <row r="207" customFormat="1" ht="15.75" customHeight="1" spans="1:8">
      <c r="A207" s="5"/>
      <c r="B207" s="5"/>
      <c r="D207" s="5"/>
      <c r="E207" s="5"/>
      <c r="F207" s="86"/>
      <c r="H207" s="5"/>
    </row>
    <row r="208" customFormat="1" ht="15.75" customHeight="1" spans="1:8">
      <c r="A208" s="5"/>
      <c r="B208" s="5"/>
      <c r="D208" s="5"/>
      <c r="E208" s="5"/>
      <c r="F208" s="86"/>
      <c r="H208" s="5"/>
    </row>
    <row r="209" customFormat="1" ht="15.75" customHeight="1" spans="1:8">
      <c r="A209" s="5"/>
      <c r="B209" s="5"/>
      <c r="D209" s="5"/>
      <c r="E209" s="5"/>
      <c r="F209" s="86"/>
      <c r="H209" s="5"/>
    </row>
    <row r="210" customFormat="1" ht="15.75" customHeight="1" spans="1:8">
      <c r="A210" s="5"/>
      <c r="B210" s="5"/>
      <c r="D210" s="5"/>
      <c r="E210" s="5"/>
      <c r="F210" s="86"/>
      <c r="H210" s="5"/>
    </row>
    <row r="211" customFormat="1" ht="15.75" customHeight="1" spans="1:8">
      <c r="A211" s="5"/>
      <c r="B211" s="5"/>
      <c r="D211" s="5"/>
      <c r="E211" s="5"/>
      <c r="F211" s="86"/>
      <c r="H211" s="5"/>
    </row>
    <row r="212" customFormat="1" ht="15.75" customHeight="1" spans="1:8">
      <c r="A212" s="5"/>
      <c r="B212" s="5"/>
      <c r="D212" s="5"/>
      <c r="E212" s="5"/>
      <c r="F212" s="86"/>
      <c r="H212" s="5"/>
    </row>
    <row r="213" customFormat="1" ht="15.75" customHeight="1" spans="1:8">
      <c r="A213" s="5"/>
      <c r="B213" s="5"/>
      <c r="D213" s="5"/>
      <c r="E213" s="5"/>
      <c r="F213" s="86"/>
      <c r="H213" s="5"/>
    </row>
    <row r="214" customFormat="1" ht="15.75" customHeight="1" spans="1:8">
      <c r="A214" s="5"/>
      <c r="B214" s="5"/>
      <c r="D214" s="5"/>
      <c r="E214" s="5"/>
      <c r="F214" s="86"/>
      <c r="H214" s="5"/>
    </row>
    <row r="215" customFormat="1" ht="15.75" customHeight="1" spans="1:8">
      <c r="A215" s="5"/>
      <c r="B215" s="5"/>
      <c r="D215" s="5"/>
      <c r="E215" s="5"/>
      <c r="F215" s="86"/>
      <c r="H215" s="5"/>
    </row>
    <row r="216" customFormat="1" ht="15.75" customHeight="1" spans="1:8">
      <c r="A216" s="5"/>
      <c r="B216" s="5"/>
      <c r="D216" s="5"/>
      <c r="E216" s="5"/>
      <c r="F216" s="86"/>
      <c r="H216" s="5"/>
    </row>
    <row r="217" customFormat="1" ht="15.75" customHeight="1" spans="1:8">
      <c r="A217" s="5"/>
      <c r="B217" s="5"/>
      <c r="D217" s="5"/>
      <c r="E217" s="5"/>
      <c r="F217" s="86"/>
      <c r="H217" s="5"/>
    </row>
    <row r="218" customFormat="1" ht="15.75" customHeight="1" spans="1:8">
      <c r="A218" s="5"/>
      <c r="B218" s="5"/>
      <c r="D218" s="5"/>
      <c r="E218" s="5"/>
      <c r="F218" s="86"/>
      <c r="H218" s="5"/>
    </row>
    <row r="219" customFormat="1" ht="15.75" customHeight="1" spans="1:8">
      <c r="A219" s="5"/>
      <c r="B219" s="5"/>
      <c r="D219" s="5"/>
      <c r="E219" s="5"/>
      <c r="F219" s="86"/>
      <c r="H219" s="5"/>
    </row>
    <row r="220" customFormat="1" ht="15.75" customHeight="1" spans="1:8">
      <c r="A220" s="5"/>
      <c r="B220" s="5"/>
      <c r="D220" s="5"/>
      <c r="E220" s="5"/>
      <c r="F220" s="86"/>
      <c r="H220" s="5"/>
    </row>
    <row r="221" customFormat="1" ht="15.75" customHeight="1" spans="1:8">
      <c r="A221" s="5"/>
      <c r="B221" s="5"/>
      <c r="D221" s="5"/>
      <c r="E221" s="5"/>
      <c r="F221" s="86"/>
      <c r="H221" s="5"/>
    </row>
    <row r="222" customFormat="1" ht="15.75" customHeight="1" spans="1:8">
      <c r="A222" s="5"/>
      <c r="B222" s="5"/>
      <c r="D222" s="5"/>
      <c r="E222" s="5"/>
      <c r="F222" s="86"/>
      <c r="H222" s="5"/>
    </row>
    <row r="223" customFormat="1" ht="15.75" customHeight="1" spans="1:8">
      <c r="A223" s="5"/>
      <c r="B223" s="5"/>
      <c r="D223" s="5"/>
      <c r="E223" s="5"/>
      <c r="F223" s="86"/>
      <c r="H223" s="5"/>
    </row>
    <row r="224" customFormat="1" ht="15.75" customHeight="1" spans="1:8">
      <c r="A224" s="5"/>
      <c r="B224" s="5"/>
      <c r="D224" s="5"/>
      <c r="E224" s="5"/>
      <c r="F224" s="86"/>
      <c r="H224" s="5"/>
    </row>
    <row r="225" customFormat="1" ht="15.75" customHeight="1" spans="1:8">
      <c r="A225" s="5"/>
      <c r="B225" s="5"/>
      <c r="D225" s="5"/>
      <c r="E225" s="5"/>
      <c r="F225" s="86"/>
      <c r="H225" s="5"/>
    </row>
    <row r="226" customFormat="1" ht="15.75" customHeight="1" spans="1:8">
      <c r="A226" s="5"/>
      <c r="B226" s="5"/>
      <c r="D226" s="5"/>
      <c r="E226" s="5"/>
      <c r="F226" s="86"/>
      <c r="H226" s="5"/>
    </row>
    <row r="227" customFormat="1" ht="15.75" customHeight="1" spans="1:8">
      <c r="A227" s="5"/>
      <c r="B227" s="5"/>
      <c r="D227" s="5"/>
      <c r="E227" s="5"/>
      <c r="F227" s="86"/>
      <c r="H227" s="5"/>
    </row>
    <row r="228" customFormat="1" ht="15.75" customHeight="1" spans="1:8">
      <c r="A228" s="5"/>
      <c r="B228" s="5"/>
      <c r="D228" s="5"/>
      <c r="E228" s="5"/>
      <c r="F228" s="86"/>
      <c r="H228" s="5"/>
    </row>
    <row r="229" customFormat="1" ht="15.75" customHeight="1" spans="1:8">
      <c r="A229" s="5"/>
      <c r="B229" s="5"/>
      <c r="D229" s="5"/>
      <c r="E229" s="5"/>
      <c r="F229" s="86"/>
      <c r="H229" s="5"/>
    </row>
    <row r="230" customFormat="1" ht="15.75" customHeight="1" spans="1:8">
      <c r="A230" s="5"/>
      <c r="B230" s="5"/>
      <c r="D230" s="5"/>
      <c r="E230" s="5"/>
      <c r="F230" s="86"/>
      <c r="H230" s="5"/>
    </row>
    <row r="231" customFormat="1" ht="15.75" customHeight="1" spans="1:8">
      <c r="A231" s="5"/>
      <c r="B231" s="5"/>
      <c r="D231" s="5"/>
      <c r="E231" s="5"/>
      <c r="F231" s="86"/>
      <c r="H231" s="5"/>
    </row>
    <row r="232" customFormat="1" ht="15.75" customHeight="1" spans="1:8">
      <c r="A232" s="5"/>
      <c r="B232" s="5"/>
      <c r="D232" s="5"/>
      <c r="E232" s="5"/>
      <c r="F232" s="86"/>
      <c r="H232" s="5"/>
    </row>
    <row r="233" customFormat="1" ht="15.75" customHeight="1" spans="1:8">
      <c r="A233" s="5"/>
      <c r="B233" s="5"/>
      <c r="D233" s="5"/>
      <c r="E233" s="5"/>
      <c r="F233" s="86"/>
      <c r="H233" s="5"/>
    </row>
    <row r="234" customFormat="1" ht="15.75" customHeight="1" spans="1:8">
      <c r="A234" s="5"/>
      <c r="B234" s="5"/>
      <c r="D234" s="5"/>
      <c r="E234" s="5"/>
      <c r="F234" s="86"/>
      <c r="H234" s="5"/>
    </row>
    <row r="235" customFormat="1" ht="15.75" customHeight="1" spans="1:8">
      <c r="A235" s="5"/>
      <c r="B235" s="5"/>
      <c r="D235" s="5"/>
      <c r="E235" s="5"/>
      <c r="F235" s="86"/>
      <c r="H235" s="5"/>
    </row>
    <row r="236" customFormat="1" ht="15.75" customHeight="1" spans="1:8">
      <c r="A236" s="5"/>
      <c r="B236" s="5"/>
      <c r="D236" s="5"/>
      <c r="E236" s="5"/>
      <c r="F236" s="86"/>
      <c r="H236" s="5"/>
    </row>
    <row r="237" customFormat="1" ht="15.75" customHeight="1" spans="1:8">
      <c r="A237" s="5"/>
      <c r="B237" s="5"/>
      <c r="D237" s="5"/>
      <c r="E237" s="5"/>
      <c r="F237" s="86"/>
      <c r="H237" s="5"/>
    </row>
    <row r="238" customFormat="1" ht="15.75" customHeight="1" spans="1:8">
      <c r="A238" s="5"/>
      <c r="B238" s="5"/>
      <c r="D238" s="5"/>
      <c r="E238" s="5"/>
      <c r="F238" s="86"/>
      <c r="H238" s="5"/>
    </row>
    <row r="239" customFormat="1" ht="15.75" customHeight="1" spans="1:8">
      <c r="A239" s="5"/>
      <c r="B239" s="5"/>
      <c r="D239" s="5"/>
      <c r="E239" s="5"/>
      <c r="F239" s="86"/>
      <c r="H239" s="5"/>
    </row>
    <row r="240" customFormat="1" ht="15.75" customHeight="1" spans="1:8">
      <c r="A240" s="5"/>
      <c r="B240" s="5"/>
      <c r="D240" s="5"/>
      <c r="E240" s="5"/>
      <c r="F240" s="86"/>
      <c r="H240" s="5"/>
    </row>
    <row r="241" customFormat="1" ht="15.75" customHeight="1" spans="1:8">
      <c r="A241" s="5"/>
      <c r="B241" s="5"/>
      <c r="D241" s="5"/>
      <c r="E241" s="5"/>
      <c r="F241" s="86"/>
      <c r="H241" s="5"/>
    </row>
    <row r="242" customFormat="1" ht="15.75" customHeight="1" spans="1:8">
      <c r="A242" s="5"/>
      <c r="B242" s="5"/>
      <c r="D242" s="5"/>
      <c r="E242" s="5"/>
      <c r="F242" s="86"/>
      <c r="H242" s="5"/>
    </row>
    <row r="243" customFormat="1" ht="15.75" customHeight="1" spans="1:8">
      <c r="A243" s="5"/>
      <c r="B243" s="5"/>
      <c r="D243" s="5"/>
      <c r="E243" s="5"/>
      <c r="F243" s="86"/>
      <c r="H243" s="5"/>
    </row>
    <row r="244" customFormat="1" ht="15.75" customHeight="1" spans="1:8">
      <c r="A244" s="5"/>
      <c r="B244" s="5"/>
      <c r="D244" s="5"/>
      <c r="E244" s="5"/>
      <c r="F244" s="86"/>
      <c r="H244" s="5"/>
    </row>
    <row r="245" customFormat="1" ht="15.75" customHeight="1" spans="1:8">
      <c r="A245" s="5"/>
      <c r="B245" s="5"/>
      <c r="D245" s="5"/>
      <c r="E245" s="5"/>
      <c r="F245" s="86"/>
      <c r="H245" s="5"/>
    </row>
    <row r="246" customFormat="1" ht="15.75" customHeight="1" spans="1:8">
      <c r="A246" s="5"/>
      <c r="B246" s="5"/>
      <c r="D246" s="5"/>
      <c r="E246" s="5"/>
      <c r="F246" s="86"/>
      <c r="H246" s="5"/>
    </row>
    <row r="247" customFormat="1" ht="15.75" customHeight="1" spans="1:8">
      <c r="A247" s="5"/>
      <c r="B247" s="5"/>
      <c r="D247" s="5"/>
      <c r="E247" s="5"/>
      <c r="F247" s="86"/>
      <c r="H247" s="5"/>
    </row>
    <row r="248" customFormat="1" ht="15.75" customHeight="1" spans="1:8">
      <c r="A248" s="5"/>
      <c r="B248" s="5"/>
      <c r="D248" s="5"/>
      <c r="E248" s="5"/>
      <c r="F248" s="86"/>
      <c r="H248" s="5"/>
    </row>
    <row r="249" customFormat="1" ht="15.75" customHeight="1" spans="1:8">
      <c r="A249" s="5"/>
      <c r="B249" s="5"/>
      <c r="D249" s="5"/>
      <c r="E249" s="5"/>
      <c r="F249" s="86"/>
      <c r="H249" s="5"/>
    </row>
    <row r="250" customFormat="1" ht="15.75" customHeight="1" spans="1:8">
      <c r="A250" s="5"/>
      <c r="B250" s="5"/>
      <c r="D250" s="5"/>
      <c r="E250" s="5"/>
      <c r="F250" s="86"/>
      <c r="H250" s="5"/>
    </row>
    <row r="251" customFormat="1" ht="15.75" customHeight="1" spans="1:8">
      <c r="A251" s="5"/>
      <c r="B251" s="5"/>
      <c r="D251" s="5"/>
      <c r="E251" s="5"/>
      <c r="F251" s="86"/>
      <c r="H251" s="5"/>
    </row>
    <row r="252" customFormat="1" ht="15.75" customHeight="1" spans="1:8">
      <c r="A252" s="5"/>
      <c r="B252" s="5"/>
      <c r="D252" s="5"/>
      <c r="E252" s="5"/>
      <c r="F252" s="86"/>
      <c r="H252" s="5"/>
    </row>
    <row r="253" customFormat="1" ht="15.75" customHeight="1" spans="1:8">
      <c r="A253" s="5"/>
      <c r="B253" s="5"/>
      <c r="D253" s="5"/>
      <c r="E253" s="5"/>
      <c r="F253" s="86"/>
      <c r="H253" s="5"/>
    </row>
    <row r="254" customFormat="1" ht="15.75" customHeight="1" spans="1:8">
      <c r="A254" s="5"/>
      <c r="B254" s="5"/>
      <c r="D254" s="5"/>
      <c r="E254" s="5"/>
      <c r="F254" s="86"/>
      <c r="H254" s="5"/>
    </row>
    <row r="255" customFormat="1" ht="15.75" customHeight="1" spans="1:8">
      <c r="A255" s="5"/>
      <c r="B255" s="5"/>
      <c r="D255" s="5"/>
      <c r="E255" s="5"/>
      <c r="F255" s="86"/>
      <c r="H255" s="5"/>
    </row>
    <row r="256" customFormat="1" ht="15.75" customHeight="1" spans="1:8">
      <c r="A256" s="5"/>
      <c r="B256" s="5"/>
      <c r="D256" s="5"/>
      <c r="E256" s="5"/>
      <c r="F256" s="86"/>
      <c r="H256" s="5"/>
    </row>
    <row r="257" customFormat="1" ht="15.75" customHeight="1" spans="1:8">
      <c r="A257" s="5"/>
      <c r="B257" s="5"/>
      <c r="D257" s="5"/>
      <c r="E257" s="5"/>
      <c r="F257" s="86"/>
      <c r="H257" s="5"/>
    </row>
    <row r="258" customFormat="1" ht="15.75" customHeight="1" spans="1:8">
      <c r="A258" s="5"/>
      <c r="B258" s="5"/>
      <c r="D258" s="5"/>
      <c r="E258" s="5"/>
      <c r="F258" s="86"/>
      <c r="H258" s="5"/>
    </row>
    <row r="259" customFormat="1" ht="15.75" customHeight="1" spans="1:8">
      <c r="A259" s="5"/>
      <c r="B259" s="5"/>
      <c r="D259" s="5"/>
      <c r="E259" s="5"/>
      <c r="F259" s="86"/>
      <c r="H259" s="5"/>
    </row>
    <row r="260" customFormat="1" ht="15.75" customHeight="1" spans="1:8">
      <c r="A260" s="5"/>
      <c r="B260" s="5"/>
      <c r="D260" s="5"/>
      <c r="E260" s="5"/>
      <c r="F260" s="86"/>
      <c r="H260" s="5"/>
    </row>
    <row r="261" customFormat="1" ht="15.75" customHeight="1"/>
    <row r="262" customFormat="1" ht="15.75" customHeight="1"/>
    <row r="263" customFormat="1" ht="15.75" customHeight="1"/>
    <row r="264" customFormat="1" ht="15.75" customHeight="1"/>
    <row r="265" customFormat="1" ht="15.75" customHeight="1"/>
    <row r="266" customFormat="1" ht="15.75" customHeight="1"/>
    <row r="267" customFormat="1" ht="15.75" customHeight="1"/>
    <row r="268" customFormat="1" ht="15.75" customHeight="1"/>
    <row r="269" customFormat="1" ht="15.75" customHeight="1"/>
    <row r="270" customFormat="1" ht="15.75" customHeight="1"/>
    <row r="271" customFormat="1" ht="15.75" customHeight="1"/>
    <row r="272" customFormat="1" ht="15.75" customHeight="1"/>
    <row r="273" customFormat="1" ht="15.75" customHeight="1"/>
    <row r="274" customFormat="1" ht="15.75" customHeight="1"/>
    <row r="275" customFormat="1" ht="15.75" customHeight="1"/>
    <row r="276" customFormat="1" ht="15.75" customHeight="1"/>
    <row r="277" customFormat="1" ht="15.75" customHeight="1"/>
    <row r="278" customFormat="1" ht="15.75" customHeight="1"/>
    <row r="279" customFormat="1" ht="15.75" customHeight="1"/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  <row r="997" customFormat="1" ht="15.75" customHeight="1"/>
    <row r="998" customFormat="1" ht="15.75" customHeight="1"/>
    <row r="999" customFormat="1" ht="15.75" customHeight="1"/>
    <row r="1000" customFormat="1" ht="15.75" customHeight="1"/>
  </sheetData>
  <mergeCells count="15">
    <mergeCell ref="A6:I6"/>
    <mergeCell ref="A7:I7"/>
    <mergeCell ref="A8:I8"/>
    <mergeCell ref="A9:I9"/>
    <mergeCell ref="A10:I10"/>
    <mergeCell ref="A13:I13"/>
    <mergeCell ref="A16:H16"/>
    <mergeCell ref="A18:H18"/>
    <mergeCell ref="A41:H41"/>
    <mergeCell ref="A43:H43"/>
    <mergeCell ref="A46:H46"/>
    <mergeCell ref="A48:H48"/>
    <mergeCell ref="A52:H52"/>
    <mergeCell ref="A54:H54"/>
    <mergeCell ref="A56:H5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09jan25</vt:lpstr>
      <vt:lpstr>13jan25</vt:lpstr>
      <vt:lpstr>14jan25</vt:lpstr>
      <vt:lpstr>20jan25</vt:lpstr>
      <vt:lpstr>23jan25</vt:lpstr>
      <vt:lpstr>27jan25</vt:lpstr>
      <vt:lpstr>30jan25</vt:lpstr>
      <vt:lpstr>03fev25</vt:lpstr>
      <vt:lpstr>06fev25</vt:lpstr>
      <vt:lpstr>10fev25</vt:lpstr>
      <vt:lpstr>13fev25</vt:lpstr>
      <vt:lpstr>17fev25</vt:lpstr>
      <vt:lpstr>19fev25</vt:lpstr>
      <vt:lpstr>25fev25</vt:lpstr>
      <vt:lpstr>06mar25</vt:lpstr>
      <vt:lpstr>10mar25</vt:lpstr>
      <vt:lpstr>12mar25</vt:lpstr>
      <vt:lpstr>17mar25</vt:lpstr>
      <vt:lpstr>19mar25</vt:lpstr>
      <vt:lpstr>21mar25</vt:lpstr>
      <vt:lpstr>24mar25</vt:lpstr>
      <vt:lpstr>27mar25</vt:lpstr>
      <vt:lpstr>31mar25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Simonne</cp:lastModifiedBy>
  <dcterms:created xsi:type="dcterms:W3CDTF">2025-01-09T21:46:00Z</dcterms:created>
  <dcterms:modified xsi:type="dcterms:W3CDTF">2025-04-16T17:15:02Z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E194A981594C44A4A15F90CE2BA04B74_13</vt:lpwstr>
  </property>
  <property fmtid="{D5CDD505-2E9C-101B-9397-08002B2CF9AE}" pid="3" name="KSOProductBuildVer">
    <vt:lpwstr>1046-12.2.0.20795</vt:lpwstr>
  </property>
</Properties>
</file>